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niele Andreotti\DESKTOP originali di files\Diocesi\Moduli rendiconto parrocchie 2025\"/>
    </mc:Choice>
  </mc:AlternateContent>
  <xr:revisionPtr revIDLastSave="0" documentId="8_{EDB3EC05-29AB-4E48-83DA-AF453F66974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ENTRATE" sheetId="1" r:id="rId1"/>
    <sheet name="USCITE" sheetId="2" r:id="rId2"/>
    <sheet name="DATI PATRIMONIALI" sheetId="3" r:id="rId3"/>
  </sheets>
  <definedNames>
    <definedName name="_xlnm.Print_Area" localSheetId="2">'DATI PATRIMONIALI'!$A$1:$J$49</definedName>
    <definedName name="_xlnm.Print_Area" localSheetId="0">ENTRATE!$A$1:$F$40</definedName>
    <definedName name="_xlnm.Print_Area" localSheetId="1">USCITE!$A$1:$H$49</definedName>
  </definedNames>
  <calcPr calcId="181029"/>
</workbook>
</file>

<file path=xl/calcChain.xml><?xml version="1.0" encoding="utf-8"?>
<calcChain xmlns="http://schemas.openxmlformats.org/spreadsheetml/2006/main">
  <c r="I45" i="3" l="1"/>
  <c r="I39" i="3"/>
  <c r="F39" i="3"/>
  <c r="G10" i="3"/>
  <c r="D10" i="3"/>
  <c r="G43" i="2"/>
  <c r="G39" i="2"/>
  <c r="G33" i="2"/>
  <c r="G16" i="2"/>
  <c r="G8" i="2"/>
  <c r="E6" i="1"/>
  <c r="E35" i="1"/>
  <c r="E27" i="1"/>
  <c r="E20" i="1"/>
  <c r="E12" i="1"/>
  <c r="I10" i="3" l="1"/>
  <c r="G48" i="2"/>
  <c r="E40" i="1"/>
  <c r="G49" i="2" l="1"/>
</calcChain>
</file>

<file path=xl/sharedStrings.xml><?xml version="1.0" encoding="utf-8"?>
<sst xmlns="http://schemas.openxmlformats.org/spreadsheetml/2006/main" count="257" uniqueCount="148">
  <si>
    <r>
      <rPr>
        <b/>
        <sz val="11.5"/>
        <rFont val="Times New Roman"/>
        <family val="1"/>
      </rPr>
      <t>R</t>
    </r>
    <r>
      <rPr>
        <b/>
        <sz val="9"/>
        <rFont val="Times New Roman"/>
        <family val="1"/>
      </rPr>
      <t>ENDITE IMMOBILIARI</t>
    </r>
    <r>
      <rPr>
        <b/>
        <sz val="11.5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</si>
  <si>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>Rendite da affitto terreni</t>
    </r>
  </si>
  <si>
    <r>
      <rPr>
        <sz val="11"/>
        <rFont val="Times New Roman"/>
        <family val="1"/>
      </rPr>
      <t>€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</si>
  <si>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>Rendite da locazione fabbricati e affitto aziende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</si>
  <si>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>Altre</t>
    </r>
  </si>
  <si>
    <r>
      <rPr>
        <b/>
        <sz val="11.5"/>
        <rFont val="Times New Roman"/>
        <family val="1"/>
      </rPr>
      <t>Totale [1]</t>
    </r>
  </si>
  <si>
    <r>
      <rPr>
        <b/>
        <sz val="11"/>
        <rFont val="Times New Roman"/>
        <family val="1"/>
      </rPr>
      <t>€</t>
    </r>
  </si>
  <si>
    <r>
      <rPr>
        <b/>
        <sz val="11.5"/>
        <rFont val="Times New Roman"/>
        <family val="1"/>
      </rPr>
      <t>R</t>
    </r>
    <r>
      <rPr>
        <b/>
        <sz val="9"/>
        <rFont val="Times New Roman"/>
        <family val="1"/>
      </rPr>
      <t>ENDITE FINANZIARIE/RISARCIMENTI ASSICURATIVI</t>
    </r>
    <r>
      <rPr>
        <b/>
        <sz val="11.5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</si>
  <si>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 xml:space="preserve">Interessi su depositi: </t>
    </r>
    <r>
      <rPr>
        <sz val="9.5"/>
        <rFont val="Times New Roman"/>
        <family val="1"/>
      </rPr>
      <t>bancari, postali, altri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</si>
  <si>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 xml:space="preserve">Interessi da titoli: </t>
    </r>
    <r>
      <rPr>
        <sz val="9.5"/>
        <rFont val="Times New Roman"/>
        <family val="1"/>
      </rPr>
      <t>BOT, obbligazioni, ecc.</t>
    </r>
  </si>
  <si>
    <r>
      <rPr>
        <sz val="10.5"/>
        <rFont val="Times New Roman"/>
        <family val="1"/>
      </rPr>
      <t>03    Risarcimenti assicurativi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</si>
  <si>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Altre rendite finanziarie</t>
    </r>
  </si>
  <si>
    <r>
      <rPr>
        <b/>
        <sz val="11.5"/>
        <rFont val="Times New Roman"/>
        <family val="1"/>
      </rPr>
      <t>Totale [2]</t>
    </r>
  </si>
  <si>
    <r>
      <rPr>
        <b/>
        <sz val="11.5"/>
        <rFont val="Times New Roman"/>
        <family val="1"/>
      </rPr>
      <t>O</t>
    </r>
    <r>
      <rPr>
        <b/>
        <sz val="9"/>
        <rFont val="Times New Roman"/>
        <family val="1"/>
      </rPr>
      <t>FFERTE</t>
    </r>
    <r>
      <rPr>
        <b/>
        <sz val="11.5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</si>
  <si>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 xml:space="preserve">Questue domenicali, festive e feriali, </t>
    </r>
    <r>
      <rPr>
        <sz val="8.5"/>
        <rFont val="Times New Roman"/>
        <family val="1"/>
      </rPr>
      <t>al netto della “cassa anime” di cui al successivo punto (punto3.02)</t>
    </r>
  </si>
  <si>
    <r>
      <rPr>
        <sz val="10.5"/>
        <rFont val="Times New Roman"/>
        <family val="1"/>
      </rPr>
      <t xml:space="preserve">02    Cassa Anime </t>
    </r>
    <r>
      <rPr>
        <i/>
        <sz val="8.5"/>
        <rFont val="Times New Roman"/>
        <family val="1"/>
      </rPr>
      <t>(10% queste delle Messe domenicali)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</si>
  <si>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 xml:space="preserve">Offerte per celebrazioni: </t>
    </r>
    <r>
      <rPr>
        <sz val="8.5"/>
        <rFont val="Times New Roman"/>
        <family val="1"/>
      </rPr>
      <t>battesimi, 1</t>
    </r>
    <r>
      <rPr>
        <vertAlign val="superscript"/>
        <sz val="8.5"/>
        <rFont val="Times New Roman"/>
        <family val="1"/>
      </rPr>
      <t>e</t>
    </r>
    <r>
      <rPr>
        <sz val="8.5"/>
        <rFont val="Times New Roman"/>
        <family val="1"/>
      </rPr>
      <t xml:space="preserve"> comunioni, cresime, matrimoni, esequie, ecc.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</si>
  <si>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>Candele votive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</si>
  <si>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Benedizioni alle famiglie/oblazioni/buste/cassette</t>
    </r>
  </si>
  <si>
    <r>
      <rPr>
        <sz val="10.5"/>
        <rFont val="Times New Roman"/>
        <family val="1"/>
      </rPr>
      <t xml:space="preserve">06    </t>
    </r>
    <r>
      <rPr>
        <sz val="11"/>
        <rFont val="Times New Roman"/>
        <family val="1"/>
      </rPr>
      <t xml:space="preserve">Erogazioni liberali </t>
    </r>
    <r>
      <rPr>
        <sz val="8.5"/>
        <rFont val="Times New Roman"/>
        <family val="1"/>
      </rPr>
      <t>(con rilascio di ricevuta)</t>
    </r>
  </si>
  <si>
    <r>
      <rPr>
        <b/>
        <sz val="11.5"/>
        <rFont val="Times New Roman"/>
        <family val="1"/>
      </rPr>
      <t>Totale [3]</t>
    </r>
  </si>
  <si>
    <r>
      <rPr>
        <b/>
        <sz val="11.5"/>
        <rFont val="Times New Roman"/>
        <family val="1"/>
      </rPr>
      <t>C</t>
    </r>
    <r>
      <rPr>
        <b/>
        <sz val="9"/>
        <rFont val="Times New Roman"/>
        <family val="1"/>
      </rPr>
      <t>ONTRIBUTI</t>
    </r>
    <r>
      <rPr>
        <b/>
        <sz val="11.5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</si>
  <si>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>Dal Comune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</si>
  <si>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 xml:space="preserve">Da privati </t>
    </r>
    <r>
      <rPr>
        <i/>
        <sz val="9.5"/>
        <rFont val="Times New Roman"/>
        <family val="1"/>
      </rPr>
      <t>(banca, fondazioni, imprese, privati, ecc…)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</si>
  <si>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Dalla Diocesi per interventi di Culto e Pastorale</t>
    </r>
  </si>
  <si>
    <r>
      <rPr>
        <sz val="10.5"/>
        <rFont val="Times New Roman"/>
        <family val="1"/>
      </rPr>
      <t xml:space="preserve">05    </t>
    </r>
    <r>
      <rPr>
        <sz val="11"/>
        <rFont val="Times New Roman"/>
        <family val="1"/>
      </rPr>
      <t>Dalla Diocesi per interventi Caritativi</t>
    </r>
  </si>
  <si>
    <r>
      <rPr>
        <b/>
        <sz val="11.5"/>
        <rFont val="Times New Roman"/>
        <family val="1"/>
      </rPr>
      <t>Totale [4]</t>
    </r>
  </si>
  <si>
    <r>
      <rPr>
        <b/>
        <sz val="11.5"/>
        <rFont val="Times New Roman"/>
        <family val="1"/>
      </rPr>
      <t>A</t>
    </r>
    <r>
      <rPr>
        <b/>
        <sz val="9"/>
        <rFont val="Times New Roman"/>
        <family val="1"/>
      </rPr>
      <t>TTIVITÀ PASTORALI</t>
    </r>
    <r>
      <rPr>
        <b/>
        <sz val="11.5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</si>
  <si>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>Attività parrocchiali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</si>
  <si>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 xml:space="preserve">Attività del Centro parrocchiale </t>
    </r>
    <r>
      <rPr>
        <i/>
        <sz val="9.5"/>
        <rFont val="Times New Roman"/>
        <family val="1"/>
      </rPr>
      <t>(solo se non ha posizione fiscale autonoma)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</si>
  <si>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 xml:space="preserve">Varie </t>
    </r>
    <r>
      <rPr>
        <i/>
        <sz val="9.5"/>
        <rFont val="Times New Roman"/>
        <family val="1"/>
      </rPr>
      <t>(p.e. rimborsi per la stampa, ecc)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</si>
  <si>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 xml:space="preserve">Gite e pellegrinaggi  </t>
    </r>
    <r>
      <rPr>
        <i/>
        <sz val="9.5"/>
        <rFont val="Times New Roman"/>
        <family val="1"/>
      </rPr>
      <t>(solo avanzo)</t>
    </r>
  </si>
  <si>
    <r>
      <rPr>
        <sz val="10.5"/>
        <rFont val="Times New Roman"/>
        <family val="1"/>
      </rPr>
      <t>06     .............................................................................................................</t>
    </r>
  </si>
  <si>
    <r>
      <rPr>
        <b/>
        <sz val="11.5"/>
        <rFont val="Times New Roman"/>
        <family val="1"/>
      </rPr>
      <t>Totale [5]</t>
    </r>
  </si>
  <si>
    <r>
      <rPr>
        <b/>
        <sz val="11"/>
        <rFont val="Times New Roman"/>
        <family val="1"/>
      </rPr>
      <t>Alienazione immobili</t>
    </r>
  </si>
  <si>
    <r>
      <rPr>
        <b/>
        <sz val="11"/>
        <rFont val="Times New Roman"/>
        <family val="1"/>
      </rPr>
      <t xml:space="preserve">Altre entrate straordinarie </t>
    </r>
    <r>
      <rPr>
        <i/>
        <sz val="8.5"/>
        <rFont val="Times New Roman"/>
        <family val="1"/>
      </rPr>
      <t>(eredità, utile incassato da attività commerciali, ecc.)</t>
    </r>
  </si>
  <si>
    <r>
      <rPr>
        <b/>
        <sz val="12"/>
        <rFont val="Times New Roman"/>
        <family val="1"/>
      </rPr>
      <t>T</t>
    </r>
    <r>
      <rPr>
        <b/>
        <sz val="9.5"/>
        <rFont val="Times New Roman"/>
        <family val="1"/>
      </rPr>
      <t xml:space="preserve">OTALE </t>
    </r>
    <r>
      <rPr>
        <b/>
        <sz val="12"/>
        <rFont val="Times New Roman"/>
        <family val="1"/>
      </rPr>
      <t>E</t>
    </r>
    <r>
      <rPr>
        <b/>
        <sz val="9.5"/>
        <rFont val="Times New Roman"/>
        <family val="1"/>
      </rPr>
      <t>NTRATE</t>
    </r>
  </si>
  <si>
    <r>
      <rPr>
        <b/>
        <sz val="12"/>
        <rFont val="Times New Roman"/>
        <family val="1"/>
      </rPr>
      <t>€</t>
    </r>
  </si>
  <si>
    <r>
      <rPr>
        <b/>
        <sz val="11"/>
        <rFont val="Times New Roman"/>
        <family val="1"/>
      </rPr>
      <t>I</t>
    </r>
    <r>
      <rPr>
        <b/>
        <sz val="9"/>
        <rFont val="Times New Roman"/>
        <family val="1"/>
      </rPr>
      <t>MPOSTE E TASSE</t>
    </r>
    <r>
      <rPr>
        <b/>
        <sz val="11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</si>
  <si>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>TARI, IMU, Consorzi bonifica</t>
    </r>
  </si>
  <si>
    <r>
      <rPr>
        <sz val="10.5"/>
        <rFont val="Times New Roman"/>
        <family val="1"/>
      </rPr>
      <t>02     IRES</t>
    </r>
  </si>
  <si>
    <r>
      <rPr>
        <b/>
        <sz val="11.5"/>
        <rFont val="Times New Roman"/>
        <family val="1"/>
      </rPr>
      <t>Totale [11]</t>
    </r>
  </si>
  <si>
    <r>
      <rPr>
        <b/>
        <sz val="11"/>
        <rFont val="Times New Roman"/>
        <family val="1"/>
      </rPr>
      <t>R</t>
    </r>
    <r>
      <rPr>
        <b/>
        <sz val="9"/>
        <rFont val="Times New Roman"/>
        <family val="1"/>
      </rPr>
      <t>EMUNERAZIONI E COMPENSI</t>
    </r>
    <r>
      <rPr>
        <b/>
        <sz val="11"/>
        <rFont val="Times New Roman"/>
        <family val="1"/>
      </rPr>
      <t>: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</si>
  <si>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 xml:space="preserve">Integrazione al parroco </t>
    </r>
    <r>
      <rPr>
        <i/>
        <sz val="9"/>
        <rFont val="Times New Roman"/>
        <family val="1"/>
      </rPr>
      <t>(quota capitaria)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</si>
  <si>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 xml:space="preserve">Integrazione al vicario e altri sacerdoti parrocchiali </t>
    </r>
    <r>
      <rPr>
        <i/>
        <sz val="9"/>
        <rFont val="Times New Roman"/>
        <family val="1"/>
      </rPr>
      <t>(quota capitaria)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</si>
  <si>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Rimborsi spese</t>
    </r>
  </si>
  <si>
    <r>
      <rPr>
        <b/>
        <sz val="11.5"/>
        <rFont val="Times New Roman"/>
        <family val="1"/>
      </rPr>
      <t>Totale [12]</t>
    </r>
  </si>
  <si>
    <r>
      <rPr>
        <b/>
        <sz val="11"/>
        <rFont val="Times New Roman"/>
        <family val="1"/>
      </rPr>
      <t>A</t>
    </r>
    <r>
      <rPr>
        <b/>
        <sz val="9"/>
        <rFont val="Times New Roman"/>
        <family val="1"/>
      </rPr>
      <t xml:space="preserve">LTRE </t>
    </r>
    <r>
      <rPr>
        <b/>
        <sz val="11"/>
        <rFont val="Times New Roman"/>
        <family val="1"/>
      </rPr>
      <t>S</t>
    </r>
    <r>
      <rPr>
        <b/>
        <sz val="9"/>
        <rFont val="Times New Roman"/>
        <family val="1"/>
      </rPr>
      <t>PESE DI CULTO E GENERALI AMMINISTRATIVE</t>
    </r>
    <r>
      <rPr>
        <b/>
        <sz val="11"/>
        <rFont val="Times New Roman"/>
        <family val="1"/>
      </rPr>
      <t>: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</si>
  <si>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>Acquisto candele votive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</si>
  <si>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>Utenze e spese generali:</t>
    </r>
  </si>
  <si>
    <r>
      <rPr>
        <i/>
        <sz val="11"/>
        <rFont val="Times New Roman"/>
        <family val="1"/>
      </rPr>
      <t>- Energia elettrica</t>
    </r>
  </si>
  <si>
    <r>
      <rPr>
        <i/>
        <sz val="11"/>
        <rFont val="Times New Roman"/>
        <family val="1"/>
      </rPr>
      <t>- Acqua e Telefono</t>
    </r>
  </si>
  <si>
    <r>
      <rPr>
        <i/>
        <sz val="11"/>
        <rFont val="Times New Roman"/>
        <family val="1"/>
      </rPr>
      <t>- Riscaldamento</t>
    </r>
  </si>
  <si>
    <r>
      <rPr>
        <i/>
        <sz val="11"/>
        <rFont val="Times New Roman"/>
        <family val="1"/>
      </rPr>
      <t>- ................ ...............................................................................................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</si>
  <si>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Spese per ufficio e cancelleria</t>
    </r>
  </si>
  <si>
    <r>
      <rPr>
        <sz val="10.5"/>
        <rFont val="Times New Roman"/>
        <family val="1"/>
      </rPr>
      <t>05    Altre s</t>
    </r>
    <r>
      <rPr>
        <sz val="11"/>
        <rFont val="Times New Roman"/>
        <family val="1"/>
      </rPr>
      <t>pese di gestione locali pastorali</t>
    </r>
  </si>
  <si>
    <r>
      <rPr>
        <sz val="10.5"/>
        <rFont val="Times New Roman"/>
        <family val="1"/>
      </rPr>
      <t xml:space="preserve">06    Rate mutui </t>
    </r>
    <r>
      <rPr>
        <i/>
        <sz val="8.5"/>
        <rFont val="Times New Roman"/>
        <family val="1"/>
      </rPr>
      <t xml:space="preserve">(capitale + interessi) </t>
    </r>
    <r>
      <rPr>
        <sz val="10.5"/>
        <rFont val="Times New Roman"/>
        <family val="1"/>
      </rPr>
      <t>e i</t>
    </r>
    <r>
      <rPr>
        <sz val="11"/>
        <rFont val="Times New Roman"/>
        <family val="1"/>
      </rPr>
      <t>nteressi passivi di c/c bancario</t>
    </r>
  </si>
  <si>
    <r>
      <rPr>
        <sz val="10.5"/>
        <rFont val="Times New Roman"/>
        <family val="1"/>
      </rPr>
      <t>07    V</t>
    </r>
    <r>
      <rPr>
        <sz val="11"/>
        <rFont val="Times New Roman"/>
        <family val="1"/>
      </rPr>
      <t>arie ..........................................................................................................</t>
    </r>
  </si>
  <si>
    <r>
      <rPr>
        <b/>
        <sz val="11.5"/>
        <rFont val="Times New Roman"/>
        <family val="1"/>
      </rPr>
      <t>Totale [13]</t>
    </r>
  </si>
  <si>
    <r>
      <rPr>
        <b/>
        <sz val="11"/>
        <rFont val="Times New Roman"/>
        <family val="1"/>
      </rPr>
      <t>A</t>
    </r>
    <r>
      <rPr>
        <b/>
        <sz val="9"/>
        <rFont val="Times New Roman"/>
        <family val="1"/>
      </rPr>
      <t>TTIVITÀ PASTORALI E CARITATIVI</t>
    </r>
    <r>
      <rPr>
        <b/>
        <sz val="11"/>
        <rFont val="Times New Roman"/>
        <family val="1"/>
      </rPr>
      <t>: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</si>
  <si>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>Carità</t>
    </r>
  </si>
  <si>
    <r>
      <rPr>
        <sz val="10.5"/>
        <rFont val="Times New Roman"/>
        <family val="1"/>
      </rPr>
      <t xml:space="preserve">04    </t>
    </r>
    <r>
      <rPr>
        <sz val="11"/>
        <rFont val="Times New Roman"/>
        <family val="1"/>
      </rPr>
      <t>Varie</t>
    </r>
  </si>
  <si>
    <r>
      <rPr>
        <b/>
        <sz val="11.5"/>
        <rFont val="Times New Roman"/>
        <family val="1"/>
      </rPr>
      <t>Totale [14]</t>
    </r>
  </si>
  <si>
    <r>
      <rPr>
        <b/>
        <sz val="9"/>
        <rFont val="Times New Roman"/>
        <family val="1"/>
      </rPr>
      <t>PAGAMENTI ALLA DIOCESI:</t>
    </r>
  </si>
  <si>
    <r>
      <rPr>
        <sz val="10.5"/>
        <rFont val="Times New Roman"/>
        <family val="1"/>
      </rPr>
      <t>02    Integrazione volontaria di Collette</t>
    </r>
  </si>
  <si>
    <r>
      <rPr>
        <b/>
        <sz val="11.5"/>
        <rFont val="Times New Roman"/>
        <family val="1"/>
      </rPr>
      <t>Totale [15]</t>
    </r>
  </si>
  <si>
    <r>
      <rPr>
        <b/>
        <sz val="11"/>
        <rFont val="Times New Roman"/>
        <family val="1"/>
      </rPr>
      <t>Acquisto mobili, arredi, macchinari</t>
    </r>
  </si>
  <si>
    <r>
      <rPr>
        <b/>
        <sz val="11"/>
        <rFont val="Times New Roman"/>
        <family val="1"/>
      </rPr>
      <t>Acquisto immobili</t>
    </r>
  </si>
  <si>
    <r>
      <rPr>
        <b/>
        <sz val="12"/>
        <rFont val="Times New Roman"/>
        <family val="1"/>
      </rPr>
      <t>T</t>
    </r>
    <r>
      <rPr>
        <b/>
        <sz val="9.5"/>
        <rFont val="Times New Roman"/>
        <family val="1"/>
      </rPr>
      <t xml:space="preserve">OTALE </t>
    </r>
    <r>
      <rPr>
        <b/>
        <sz val="12"/>
        <rFont val="Times New Roman"/>
        <family val="1"/>
      </rPr>
      <t>U</t>
    </r>
    <r>
      <rPr>
        <b/>
        <sz val="9.5"/>
        <rFont val="Times New Roman"/>
        <family val="1"/>
      </rPr>
      <t>SCITE</t>
    </r>
  </si>
  <si>
    <r>
      <rPr>
        <b/>
        <sz val="13"/>
        <rFont val="Times New Roman"/>
        <family val="1"/>
      </rPr>
      <t>DATI PATRIMONIALI</t>
    </r>
  </si>
  <si>
    <r>
      <rPr>
        <b/>
        <sz val="11"/>
        <rFont val="Times New Roman"/>
        <family val="1"/>
      </rPr>
      <t>A.</t>
    </r>
  </si>
  <si>
    <r>
      <rPr>
        <b/>
        <sz val="11.5"/>
        <rFont val="Times New Roman"/>
        <family val="1"/>
      </rPr>
      <t>Attivo circolante e Immobilizzazioni Finanziarie</t>
    </r>
  </si>
  <si>
    <r>
      <rPr>
        <b/>
        <sz val="11.5"/>
        <rFont val="Times New Roman"/>
        <family val="1"/>
      </rPr>
      <t>Disponibilità liquide: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</si>
  <si>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Cassa (denaro contante/assegni)</t>
    </r>
  </si>
  <si>
    <r>
      <rPr>
        <sz val="9"/>
        <rFont val="Times New Roman"/>
        <family val="1"/>
      </rPr>
      <t>€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</si>
  <si>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C/c bancario 1 (segno + o -)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</si>
  <si>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C/c bancario 2 (segno + o -)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</si>
  <si>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Libretto di deposito bancario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</si>
  <si>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C/c postale e deposito postale</t>
    </r>
  </si>
  <si>
    <r>
      <rPr>
        <sz val="9"/>
        <rFont val="Times New Roman"/>
        <family val="1"/>
      </rPr>
      <t xml:space="preserve">-       </t>
    </r>
    <r>
      <rPr>
        <i/>
        <sz val="9"/>
        <rFont val="Times New Roman"/>
        <family val="1"/>
      </rPr>
      <t>Titoli/Bot/ CCT/Fondi/Altro</t>
    </r>
  </si>
  <si>
    <r>
      <rPr>
        <b/>
        <sz val="11"/>
        <rFont val="Times New Roman"/>
        <family val="1"/>
      </rPr>
      <t>Variazione + o -</t>
    </r>
  </si>
  <si>
    <r>
      <rPr>
        <b/>
        <sz val="11.5"/>
        <rFont val="Times New Roman"/>
        <family val="1"/>
      </rPr>
      <t>Totali e Variazione</t>
    </r>
  </si>
  <si>
    <r>
      <rPr>
        <b/>
        <sz val="11"/>
        <rFont val="Times New Roman"/>
        <family val="1"/>
      </rPr>
      <t>B.</t>
    </r>
  </si>
  <si>
    <r>
      <rPr>
        <b/>
        <sz val="11.5"/>
        <rFont val="Times New Roman"/>
        <family val="1"/>
      </rPr>
      <t>Immobilizzazioni Materiali:</t>
    </r>
  </si>
  <si>
    <r>
      <rPr>
        <i/>
        <sz val="9"/>
        <rFont val="Times New Roman"/>
        <family val="1"/>
      </rPr>
      <t>Terreni (dati già in possesso della Diocesi)</t>
    </r>
  </si>
  <si>
    <r>
      <rPr>
        <b/>
        <sz val="9"/>
        <rFont val="Times New Roman"/>
        <family val="1"/>
      </rPr>
      <t>€</t>
    </r>
  </si>
  <si>
    <r>
      <rPr>
        <i/>
        <sz val="9"/>
        <rFont val="Times New Roman"/>
        <family val="1"/>
      </rPr>
      <t>Fabbricati (escluso i beni strumentali di culto - dati già  in possesso della Diocesi)</t>
    </r>
  </si>
  <si>
    <r>
      <rPr>
        <b/>
        <sz val="11"/>
        <rFont val="Times New Roman"/>
        <family val="1"/>
      </rPr>
      <t>C.</t>
    </r>
  </si>
  <si>
    <r>
      <rPr>
        <i/>
        <sz val="9"/>
        <rFont val="Times New Roman"/>
        <family val="1"/>
      </rPr>
      <t>Verso Enti pubblici e verso privati</t>
    </r>
  </si>
  <si>
    <r>
      <rPr>
        <i/>
        <sz val="9"/>
        <rFont val="Times New Roman"/>
        <family val="1"/>
      </rPr>
      <t>Verso privati</t>
    </r>
  </si>
  <si>
    <r>
      <rPr>
        <b/>
        <sz val="11"/>
        <rFont val="Times New Roman"/>
        <family val="1"/>
      </rPr>
      <t>D.</t>
    </r>
  </si>
  <si>
    <r>
      <rPr>
        <i/>
        <sz val="9"/>
        <rFont val="Times New Roman"/>
        <family val="1"/>
      </rPr>
      <t>Banche per mutui</t>
    </r>
  </si>
  <si>
    <r>
      <rPr>
        <i/>
        <sz val="9"/>
        <rFont val="Times New Roman"/>
        <family val="1"/>
      </rPr>
      <t>Banche per conto corrente con saldo a debito</t>
    </r>
  </si>
  <si>
    <r>
      <rPr>
        <i/>
        <sz val="9"/>
        <rFont val="Times New Roman"/>
        <family val="1"/>
      </rPr>
      <t>Privati per prestiti</t>
    </r>
  </si>
  <si>
    <r>
      <rPr>
        <i/>
        <sz val="9"/>
        <rFont val="Times New Roman"/>
        <family val="1"/>
      </rPr>
      <t>Altri Enti</t>
    </r>
  </si>
  <si>
    <r>
      <rPr>
        <b/>
        <sz val="11"/>
        <rFont val="Times New Roman"/>
        <family val="1"/>
      </rPr>
      <t>E.</t>
    </r>
  </si>
  <si>
    <r>
      <rPr>
        <b/>
        <sz val="9"/>
        <rFont val="Times New Roman"/>
        <family val="1"/>
      </rPr>
      <t>Collette</t>
    </r>
  </si>
  <si>
    <r>
      <rPr>
        <i/>
        <sz val="9"/>
        <rFont val="Times New Roman"/>
        <family val="1"/>
      </rPr>
      <t>1 Per l’infanzia missionaria</t>
    </r>
  </si>
  <si>
    <r>
      <rPr>
        <i/>
        <sz val="9"/>
        <rFont val="Times New Roman"/>
        <family val="1"/>
      </rPr>
      <t>2  Per il migrante e il rifugiato</t>
    </r>
  </si>
  <si>
    <r>
      <rPr>
        <i/>
        <sz val="9"/>
        <rFont val="Times New Roman"/>
        <family val="1"/>
      </rPr>
      <t>3 Per il Seminario diocesano</t>
    </r>
  </si>
  <si>
    <r>
      <rPr>
        <i/>
        <sz val="9"/>
        <rFont val="Times New Roman"/>
        <family val="1"/>
      </rPr>
      <t>4  Per Radio “Kolbe” e “La Settimana”</t>
    </r>
  </si>
  <si>
    <r>
      <rPr>
        <i/>
        <sz val="9"/>
        <rFont val="Times New Roman"/>
        <family val="1"/>
      </rPr>
      <t>5  Per le opere della Terra santa</t>
    </r>
  </si>
  <si>
    <r>
      <rPr>
        <i/>
        <sz val="9"/>
        <rFont val="Times New Roman"/>
        <family val="1"/>
      </rPr>
      <t>6  Per l’Università cattolica</t>
    </r>
  </si>
  <si>
    <r>
      <rPr>
        <i/>
        <sz val="9"/>
        <rFont val="Times New Roman"/>
        <family val="1"/>
      </rPr>
      <t>7 Per il Quotidiano cattolico</t>
    </r>
  </si>
  <si>
    <r>
      <rPr>
        <i/>
        <sz val="9"/>
        <rFont val="Times New Roman"/>
        <family val="1"/>
      </rPr>
      <t>8 Per la carità del Papa</t>
    </r>
  </si>
  <si>
    <r>
      <rPr>
        <i/>
        <sz val="9"/>
        <rFont val="Times New Roman"/>
        <family val="1"/>
      </rPr>
      <t>9 Per la Chiesa diocesana</t>
    </r>
  </si>
  <si>
    <r>
      <rPr>
        <i/>
        <sz val="9"/>
        <rFont val="Times New Roman"/>
        <family val="1"/>
      </rPr>
      <t>10 Per le Missioni</t>
    </r>
  </si>
  <si>
    <r>
      <rPr>
        <b/>
        <sz val="9"/>
        <rFont val="Times New Roman"/>
        <family val="1"/>
      </rPr>
      <t>altre giornate particolari</t>
    </r>
  </si>
  <si>
    <r>
      <rPr>
        <i/>
        <sz val="9"/>
        <rFont val="Times New Roman"/>
        <family val="1"/>
      </rPr>
      <t>11 Un pane per amor di Dio (durante la quaresima)</t>
    </r>
  </si>
  <si>
    <r>
      <rPr>
        <i/>
        <sz val="9"/>
        <rFont val="Times New Roman"/>
        <family val="1"/>
      </rPr>
      <t>12 Azione Cattolica</t>
    </r>
  </si>
  <si>
    <r>
      <rPr>
        <b/>
        <sz val="11.5"/>
        <rFont val="Times New Roman"/>
        <family val="1"/>
      </rPr>
      <t>Totali [E]</t>
    </r>
  </si>
  <si>
    <r>
      <rPr>
        <b/>
        <sz val="11"/>
        <rFont val="Times New Roman"/>
        <family val="1"/>
      </rPr>
      <t>F.</t>
    </r>
  </si>
  <si>
    <r>
      <rPr>
        <b/>
        <sz val="11.5"/>
        <rFont val="Times New Roman"/>
        <family val="1"/>
      </rPr>
      <t xml:space="preserve">Totale [ </t>
    </r>
    <r>
      <rPr>
        <b/>
        <sz val="11"/>
        <rFont val="Times New Roman"/>
        <family val="1"/>
      </rPr>
      <t xml:space="preserve">E </t>
    </r>
    <r>
      <rPr>
        <sz val="8.5"/>
        <rFont val="Times New Roman"/>
        <family val="1"/>
      </rPr>
      <t>differenza</t>
    </r>
    <r>
      <rPr>
        <b/>
        <sz val="11.5"/>
        <rFont val="Times New Roman"/>
        <family val="1"/>
      </rPr>
      <t>]</t>
    </r>
  </si>
  <si>
    <r>
      <rPr>
        <b/>
        <sz val="11"/>
        <rFont val="Times New Roman"/>
        <family val="1"/>
      </rPr>
      <t>G.</t>
    </r>
  </si>
  <si>
    <r>
      <rPr>
        <b/>
        <sz val="11.5"/>
        <rFont val="Times New Roman"/>
        <family val="1"/>
      </rPr>
      <t xml:space="preserve">Totale [ 3.0 </t>
    </r>
    <r>
      <rPr>
        <i/>
        <sz val="9"/>
        <rFont val="Times New Roman"/>
        <family val="1"/>
      </rPr>
      <t xml:space="preserve">meno </t>
    </r>
    <r>
      <rPr>
        <b/>
        <sz val="11.5"/>
        <rFont val="Times New Roman"/>
        <family val="1"/>
      </rPr>
      <t>13.08</t>
    </r>
    <r>
      <rPr>
        <i/>
        <sz val="9"/>
        <rFont val="Times New Roman"/>
        <family val="1"/>
      </rPr>
      <t xml:space="preserve">, </t>
    </r>
    <r>
      <rPr>
        <b/>
        <sz val="11.5"/>
        <rFont val="Times New Roman"/>
        <family val="1"/>
      </rPr>
      <t>13.10, G.08, G.09</t>
    </r>
    <r>
      <rPr>
        <b/>
        <sz val="10"/>
        <rFont val="Times New Roman"/>
        <family val="1"/>
      </rPr>
      <t>]</t>
    </r>
  </si>
  <si>
    <r>
      <rPr>
        <b/>
        <sz val="9"/>
        <rFont val="Times New Roman"/>
        <family val="1"/>
      </rPr>
      <t xml:space="preserve">Data ................................................
</t>
    </r>
    <r>
      <rPr>
        <b/>
        <sz val="9"/>
        <rFont val="Times New Roman"/>
        <family val="1"/>
      </rPr>
      <t>Il Parroco</t>
    </r>
  </si>
  <si>
    <r>
      <rPr>
        <sz val="9"/>
        <rFont val="Times New Roman"/>
        <family val="1"/>
      </rPr>
      <t xml:space="preserve">Allegato: copia del verbale </t>
    </r>
    <r>
      <rPr>
        <sz val="10"/>
        <rFont val="Times New Roman"/>
        <family val="1"/>
      </rPr>
      <t>della riunione Consiglio per gli Affari Economici della Parrocchia.</t>
    </r>
  </si>
  <si>
    <t>05     .............................................................................................................</t>
  </si>
  <si>
    <r>
      <rPr>
        <sz val="10.5"/>
        <rFont val="Times New Roman"/>
        <family val="1"/>
      </rPr>
      <t xml:space="preserve">02    Da altri Enti </t>
    </r>
    <r>
      <rPr>
        <sz val="11"/>
        <rFont val="Times New Roman"/>
        <family val="1"/>
      </rPr>
      <t xml:space="preserve">Pubblici - da CEI  </t>
    </r>
  </si>
  <si>
    <t>Fornitori per fatture ricevute nel 2024 o precedenti</t>
  </si>
  <si>
    <t>Fornitori per fatture da ricevere al 31.12.2024</t>
  </si>
  <si>
    <r>
      <rPr>
        <b/>
        <sz val="14"/>
        <rFont val="Times New Roman"/>
        <family val="1"/>
      </rPr>
      <t>ENTRATE ANNO</t>
    </r>
    <r>
      <rPr>
        <b/>
        <u/>
        <sz val="14"/>
        <rFont val="Times New Roman"/>
        <family val="1"/>
      </rPr>
      <t> 2025</t>
    </r>
  </si>
  <si>
    <r>
      <rPr>
        <b/>
        <sz val="14"/>
        <rFont val="Times New Roman"/>
        <family val="1"/>
      </rPr>
      <t>USCITE ANNO</t>
    </r>
    <r>
      <rPr>
        <b/>
        <u/>
        <sz val="14"/>
        <rFont val="Times New Roman"/>
        <family val="1"/>
      </rPr>
      <t> 2025</t>
    </r>
  </si>
  <si>
    <r>
      <rPr>
        <b/>
        <sz val="12"/>
        <rFont val="Times New Roman"/>
        <family val="1"/>
      </rPr>
      <t xml:space="preserve">AVANZO / DISAVANZO ANNO 2025   </t>
    </r>
    <r>
      <rPr>
        <sz val="10"/>
        <rFont val="Times New Roman"/>
        <family val="1"/>
      </rPr>
      <t>(Entrate meno Uscite</t>
    </r>
    <r>
      <rPr>
        <b/>
        <sz val="10"/>
        <rFont val="Times New Roman"/>
        <family val="1"/>
      </rPr>
      <t xml:space="preserve">: </t>
    </r>
    <r>
      <rPr>
        <b/>
        <sz val="11"/>
        <rFont val="Times New Roman"/>
        <family val="1"/>
      </rPr>
      <t>8</t>
    </r>
    <r>
      <rPr>
        <sz val="10"/>
        <rFont val="Times New Roman"/>
        <family val="1"/>
      </rPr>
      <t xml:space="preserve">. – </t>
    </r>
    <r>
      <rPr>
        <b/>
        <sz val="11"/>
        <rFont val="Times New Roman"/>
        <family val="1"/>
      </rPr>
      <t>20.</t>
    </r>
    <r>
      <rPr>
        <sz val="10"/>
        <rFont val="Times New Roman"/>
        <family val="1"/>
      </rPr>
      <t>)</t>
    </r>
  </si>
  <si>
    <t>Crediti certi al 31.12.2025:</t>
  </si>
  <si>
    <t>Debiti verso fornitori, mutui e altri al 31.12.2025:</t>
  </si>
  <si>
    <t>Collette e altre “giornate particolari” 2025:</t>
  </si>
  <si>
    <t>Anno 2025</t>
  </si>
  <si>
    <t>Versate entro 28.02.26</t>
  </si>
  <si>
    <t>Collette e altre “giornate particolari” 2025 non ancora versate in Curia al 28.02.2026:</t>
  </si>
  <si>
    <t>Cassa Anime 2025 non ancora versata in Curia al 28.02.2026:</t>
  </si>
  <si>
    <t>08    Cassa Anime (per versamenti relativi a 2025 fatti alla Diocesi dal 01.01 al 28.02.2026</t>
  </si>
  <si>
    <t>09    Cassa Anime (per versamenti relativi a 2025 fatti a sacerdoti dal 01.01 al 28.02.2026</t>
  </si>
  <si>
    <r>
      <rPr>
        <sz val="10.5"/>
        <rFont val="Times New Roman"/>
        <family val="1"/>
      </rPr>
      <t xml:space="preserve">06    </t>
    </r>
    <r>
      <rPr>
        <sz val="11"/>
        <rFont val="Times New Roman"/>
        <family val="1"/>
      </rPr>
      <t xml:space="preserve">Compensi ai professionisti </t>
    </r>
    <r>
      <rPr>
        <i/>
        <sz val="9"/>
        <rFont val="Times New Roman"/>
        <family val="1"/>
      </rPr>
      <t>(architetti, geometri, notai, avvocati, commercialisti)</t>
    </r>
  </si>
  <si>
    <r>
      <rPr>
        <sz val="10.5"/>
        <rFont val="Times New Roman"/>
        <family val="1"/>
      </rPr>
      <t xml:space="preserve">02    </t>
    </r>
    <r>
      <rPr>
        <sz val="11"/>
        <rFont val="Times New Roman"/>
        <family val="1"/>
      </rPr>
      <t xml:space="preserve">Attività del Centro parrocchiale </t>
    </r>
    <r>
      <rPr>
        <i/>
        <sz val="9.5"/>
        <rFont val="Times New Roman"/>
        <family val="1"/>
      </rPr>
      <t>(se non ha posizione fiscale autonoma)</t>
    </r>
  </si>
  <si>
    <r>
      <rPr>
        <b/>
        <sz val="11"/>
        <rFont val="Times New Roman"/>
        <family val="1"/>
      </rPr>
      <t xml:space="preserve">Manutenzione ordinaria </t>
    </r>
    <r>
      <rPr>
        <i/>
        <sz val="9"/>
        <rFont val="Times New Roman"/>
        <family val="1"/>
      </rPr>
      <t>(fabbricati, impianti)</t>
    </r>
  </si>
  <si>
    <r>
      <rPr>
        <b/>
        <sz val="11"/>
        <rFont val="Times New Roman"/>
        <family val="1"/>
      </rPr>
      <t xml:space="preserve">Assicurazioni </t>
    </r>
    <r>
      <rPr>
        <i/>
        <sz val="9"/>
        <rFont val="Times New Roman"/>
        <family val="1"/>
      </rPr>
      <t>(resp. civile, multirischi, incendi, infortuni)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</si>
  <si>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>Ritenute d’acconto, previdenza.</t>
    </r>
  </si>
  <si>
    <r>
      <rPr>
        <sz val="10.5"/>
        <rFont val="Times New Roman"/>
        <family val="1"/>
      </rPr>
      <t xml:space="preserve">03    </t>
    </r>
    <r>
      <rPr>
        <sz val="11"/>
        <rFont val="Times New Roman"/>
        <family val="1"/>
      </rPr>
      <t xml:space="preserve">Altre remunerazioni </t>
    </r>
    <r>
      <rPr>
        <i/>
        <sz val="9"/>
        <rFont val="Times New Roman"/>
        <family val="1"/>
      </rPr>
      <t>(dipendenti, sacrista)</t>
    </r>
  </si>
  <si>
    <r>
      <rPr>
        <sz val="10.5"/>
        <rFont val="Times New Roman"/>
        <family val="1"/>
      </rPr>
      <t>05    A sacerdoti c</t>
    </r>
    <r>
      <rPr>
        <sz val="11"/>
        <rFont val="Times New Roman"/>
        <family val="1"/>
      </rPr>
      <t xml:space="preserve">ollaboratori </t>
    </r>
    <r>
      <rPr>
        <i/>
        <sz val="9"/>
        <rFont val="Times New Roman"/>
        <family val="1"/>
      </rPr>
      <t>(predicatori, confessori)</t>
    </r>
  </si>
  <si>
    <r>
      <rPr>
        <sz val="10.5"/>
        <rFont val="Times New Roman"/>
        <family val="1"/>
      </rPr>
      <t xml:space="preserve">01    </t>
    </r>
    <r>
      <rPr>
        <sz val="11"/>
        <rFont val="Times New Roman"/>
        <family val="1"/>
      </rPr>
      <t xml:space="preserve">Spese ordinarie per il culto </t>
    </r>
    <r>
      <rPr>
        <i/>
        <sz val="9"/>
        <rFont val="Times New Roman"/>
        <family val="1"/>
      </rPr>
      <t>(ostie, sussidi)</t>
    </r>
  </si>
  <si>
    <r>
      <rPr>
        <sz val="10.5"/>
        <rFont val="Times New Roman"/>
        <family val="1"/>
      </rPr>
      <t xml:space="preserve">01    Pagamenti a </t>
    </r>
    <r>
      <rPr>
        <sz val="11"/>
        <rFont val="Times New Roman"/>
        <family val="1"/>
      </rPr>
      <t>diocesi per diritti amministrativi, rimborsi.</t>
    </r>
  </si>
  <si>
    <r>
      <rPr>
        <b/>
        <sz val="11"/>
        <rFont val="Times New Roman"/>
        <family val="1"/>
      </rPr>
      <t xml:space="preserve">Manutenzione straordinaria </t>
    </r>
    <r>
      <rPr>
        <i/>
        <sz val="9"/>
        <rFont val="Times New Roman"/>
        <family val="1"/>
      </rPr>
      <t>(fabbricati, impianti)</t>
    </r>
  </si>
  <si>
    <r>
      <rPr>
        <b/>
        <sz val="11"/>
        <rFont val="Times New Roman"/>
        <family val="1"/>
      </rPr>
      <t xml:space="preserve">Altre uscite straord. </t>
    </r>
    <r>
      <rPr>
        <i/>
        <sz val="9"/>
        <rFont val="Times New Roman"/>
        <family val="1"/>
      </rPr>
      <t>(versamenti e copertura perdite attività commerciali)</t>
    </r>
  </si>
  <si>
    <r>
      <rPr>
        <sz val="10.5"/>
        <rFont val="Times New Roman"/>
        <family val="1"/>
      </rPr>
      <t xml:space="preserve">08    Cassa Anime </t>
    </r>
    <r>
      <rPr>
        <i/>
        <sz val="10.5"/>
        <rFont val="Times New Roman"/>
        <family val="1"/>
      </rPr>
      <t>(</t>
    </r>
    <r>
      <rPr>
        <i/>
        <sz val="8.5"/>
        <rFont val="Times New Roman"/>
        <family val="1"/>
      </rPr>
      <t>per versamenti relativi a 2025 fatti alla Diocesi nel 2025)</t>
    </r>
  </si>
  <si>
    <r>
      <rPr>
        <sz val="10.5"/>
        <rFont val="Times New Roman"/>
        <family val="1"/>
      </rPr>
      <t xml:space="preserve">09    Cassa Anime </t>
    </r>
    <r>
      <rPr>
        <i/>
        <sz val="10.5"/>
        <rFont val="Times New Roman"/>
        <family val="1"/>
      </rPr>
      <t>(</t>
    </r>
    <r>
      <rPr>
        <i/>
        <sz val="8.5"/>
        <rFont val="Times New Roman"/>
        <family val="1"/>
      </rPr>
      <t>per versamenti relativi a 2024  fatti alla Diocesi nel 2025)</t>
    </r>
  </si>
  <si>
    <r>
      <rPr>
        <sz val="10.5"/>
        <rFont val="Times New Roman"/>
        <family val="1"/>
      </rPr>
      <t xml:space="preserve">10    Cassa Anime </t>
    </r>
    <r>
      <rPr>
        <i/>
        <sz val="10.5"/>
        <rFont val="Times New Roman"/>
        <family val="1"/>
      </rPr>
      <t>(</t>
    </r>
    <r>
      <rPr>
        <i/>
        <sz val="8.5"/>
        <rFont val="Times New Roman"/>
        <family val="1"/>
      </rPr>
      <t>per versamenti relativi a 2025 fatti a sacerdoti nel 2025</t>
    </r>
    <r>
      <rPr>
        <i/>
        <sz val="10.5"/>
        <rFont val="Times New Roman"/>
        <family val="1"/>
      </rPr>
      <t>)</t>
    </r>
  </si>
  <si>
    <r>
      <rPr>
        <sz val="10.5"/>
        <rFont val="Times New Roman"/>
        <family val="1"/>
      </rPr>
      <t>11    Cassa Anime (</t>
    </r>
    <r>
      <rPr>
        <i/>
        <sz val="8.5"/>
        <rFont val="Times New Roman"/>
        <family val="1"/>
      </rPr>
      <t>per versamenti relativi a 2024 fatti a sacerdoti nel 2025</t>
    </r>
    <r>
      <rPr>
        <sz val="10.5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</si>
</sst>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dd\.mm\.yyyy;@"/>
    <numFmt numFmtId="166" formatCode="#,##0.00\ &quot;€&quot;"/>
  </numFmts>
  <fonts count="26" x14ac:knownFonts="1">
    <font>
      <sz val="10"/>
      <color rgb="FF000000"/>
      <name val="Times New Roman"/>
      <charset val="204"/>
    </font>
    <font>
      <b/>
      <sz val="9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b/>
      <sz val="11.5"/>
      <name val="Times New Roman"/>
      <family val="1"/>
    </font>
    <font>
      <sz val="10.5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.5"/>
      <name val="Times New Roman"/>
      <family val="1"/>
    </font>
    <font>
      <sz val="9.5"/>
      <name val="Times New Roman"/>
      <family val="1"/>
    </font>
    <font>
      <i/>
      <sz val="8.5"/>
      <name val="Times New Roman"/>
      <family val="1"/>
    </font>
    <font>
      <vertAlign val="superscript"/>
      <sz val="8.5"/>
      <name val="Times New Roman"/>
      <family val="1"/>
    </font>
    <font>
      <i/>
      <sz val="9.5"/>
      <name val="Times New Roman"/>
      <family val="1"/>
    </font>
    <font>
      <b/>
      <sz val="9.5"/>
      <name val="Times New Roman"/>
      <family val="1"/>
    </font>
    <font>
      <i/>
      <sz val="10.5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FFF99"/>
      </patternFill>
    </fill>
    <fill>
      <patternFill patternType="solid">
        <fgColor rgb="FFF0F0F0"/>
      </patternFill>
    </fill>
    <fill>
      <patternFill patternType="solid">
        <fgColor rgb="FFE8E8E8"/>
      </patternFill>
    </fill>
    <fill>
      <patternFill patternType="solid">
        <fgColor rgb="FFFFFF00"/>
      </patternFill>
    </fill>
    <fill>
      <patternFill patternType="solid">
        <fgColor rgb="FFD5E2BB"/>
      </patternFill>
    </fill>
    <fill>
      <patternFill patternType="solid">
        <f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shrinkToFit="1"/>
    </xf>
    <xf numFmtId="164" fontId="4" fillId="3" borderId="1" xfId="0" applyNumberFormat="1" applyFont="1" applyFill="1" applyBorder="1" applyAlignment="1">
      <alignment horizontal="center" vertical="top" shrinkToFit="1"/>
    </xf>
    <xf numFmtId="0" fontId="8" fillId="3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4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left" vertical="top" wrapText="1"/>
    </xf>
    <xf numFmtId="164" fontId="4" fillId="7" borderId="1" xfId="0" applyNumberFormat="1" applyFont="1" applyFill="1" applyBorder="1" applyAlignment="1">
      <alignment horizontal="left" vertical="top" indent="1" shrinkToFit="1"/>
    </xf>
    <xf numFmtId="0" fontId="2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8" fillId="8" borderId="1" xfId="0" applyFont="1" applyFill="1" applyBorder="1" applyAlignment="1">
      <alignment horizontal="right" vertical="top" wrapText="1"/>
    </xf>
    <xf numFmtId="0" fontId="0" fillId="8" borderId="1" xfId="0" applyFill="1" applyBorder="1" applyAlignment="1">
      <alignment horizontal="left" wrapText="1"/>
    </xf>
    <xf numFmtId="166" fontId="0" fillId="0" borderId="0" xfId="0" applyNumberFormat="1" applyAlignment="1">
      <alignment horizontal="left" vertical="top"/>
    </xf>
    <xf numFmtId="166" fontId="25" fillId="2" borderId="2" xfId="0" applyNumberFormat="1" applyFont="1" applyFill="1" applyBorder="1" applyAlignment="1">
      <alignment horizontal="left" wrapText="1"/>
    </xf>
    <xf numFmtId="166" fontId="25" fillId="3" borderId="2" xfId="0" applyNumberFormat="1" applyFont="1" applyFill="1" applyBorder="1" applyAlignment="1">
      <alignment horizontal="left" wrapText="1"/>
    </xf>
    <xf numFmtId="166" fontId="25" fillId="0" borderId="0" xfId="0" applyNumberFormat="1" applyFont="1" applyAlignment="1">
      <alignment horizontal="left" vertical="top"/>
    </xf>
    <xf numFmtId="166" fontId="25" fillId="0" borderId="2" xfId="0" applyNumberFormat="1" applyFont="1" applyBorder="1" applyAlignment="1" applyProtection="1">
      <alignment horizontal="left" wrapText="1"/>
      <protection locked="0"/>
    </xf>
    <xf numFmtId="166" fontId="25" fillId="0" borderId="2" xfId="0" applyNumberFormat="1" applyFont="1" applyBorder="1" applyAlignment="1" applyProtection="1">
      <alignment horizontal="left" vertical="center" wrapText="1"/>
      <protection locked="0"/>
    </xf>
    <xf numFmtId="166" fontId="0" fillId="2" borderId="1" xfId="0" applyNumberFormat="1" applyFill="1" applyBorder="1" applyAlignment="1">
      <alignment horizontal="left" wrapText="1"/>
    </xf>
    <xf numFmtId="166" fontId="0" fillId="4" borderId="1" xfId="0" applyNumberFormat="1" applyFill="1" applyBorder="1" applyAlignment="1">
      <alignment horizontal="left" wrapText="1"/>
    </xf>
    <xf numFmtId="166" fontId="0" fillId="5" borderId="1" xfId="0" applyNumberFormat="1" applyFill="1" applyBorder="1" applyAlignment="1">
      <alignment horizontal="left" wrapText="1"/>
    </xf>
    <xf numFmtId="166" fontId="0" fillId="6" borderId="1" xfId="0" applyNumberFormat="1" applyFill="1" applyBorder="1" applyAlignment="1">
      <alignment horizontal="left" wrapText="1"/>
    </xf>
    <xf numFmtId="166" fontId="0" fillId="7" borderId="1" xfId="0" applyNumberFormat="1" applyFill="1" applyBorder="1" applyAlignment="1">
      <alignment horizontal="left" wrapText="1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 wrapText="1"/>
      <protection locked="0"/>
    </xf>
    <xf numFmtId="166" fontId="0" fillId="5" borderId="1" xfId="0" applyNumberFormat="1" applyFill="1" applyBorder="1" applyAlignment="1" applyProtection="1">
      <alignment horizontal="left" wrapText="1"/>
      <protection locked="0"/>
    </xf>
    <xf numFmtId="166" fontId="25" fillId="2" borderId="2" xfId="0" applyNumberFormat="1" applyFont="1" applyFill="1" applyBorder="1" applyAlignment="1" applyProtection="1">
      <alignment horizontal="left" wrapText="1"/>
      <protection locked="0"/>
    </xf>
    <xf numFmtId="166" fontId="5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 indent="26"/>
    </xf>
    <xf numFmtId="164" fontId="4" fillId="0" borderId="5" xfId="0" applyNumberFormat="1" applyFont="1" applyBorder="1" applyAlignment="1">
      <alignment horizontal="left" vertical="top" indent="1" shrinkToFit="1"/>
    </xf>
    <xf numFmtId="164" fontId="4" fillId="0" borderId="6" xfId="0" applyNumberFormat="1" applyFont="1" applyBorder="1" applyAlignment="1">
      <alignment horizontal="left" vertical="top" indent="1" shrinkToFit="1"/>
    </xf>
    <xf numFmtId="164" fontId="4" fillId="0" borderId="7" xfId="0" applyNumberFormat="1" applyFont="1" applyBorder="1" applyAlignment="1">
      <alignment horizontal="left" vertical="top" indent="1" shrinkToFit="1"/>
    </xf>
    <xf numFmtId="0" fontId="0" fillId="0" borderId="2" xfId="0" applyBorder="1" applyAlignment="1">
      <alignment horizontal="left" vertical="top" wrapText="1" indent="3"/>
    </xf>
    <xf numFmtId="0" fontId="0" fillId="0" borderId="3" xfId="0" applyBorder="1" applyAlignment="1">
      <alignment horizontal="left" vertical="top" wrapText="1" indent="3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 indent="2"/>
    </xf>
    <xf numFmtId="0" fontId="6" fillId="0" borderId="4" xfId="0" applyFont="1" applyBorder="1" applyAlignment="1">
      <alignment horizontal="right" vertical="top" wrapText="1" indent="2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16" fillId="0" borderId="2" xfId="0" applyFont="1" applyBorder="1" applyAlignment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3" borderId="2" xfId="0" applyFill="1" applyBorder="1" applyAlignment="1">
      <alignment horizontal="left" vertical="top" wrapText="1" indent="3"/>
    </xf>
    <xf numFmtId="0" fontId="0" fillId="3" borderId="4" xfId="0" applyFill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3"/>
    </xf>
    <xf numFmtId="0" fontId="2" fillId="0" borderId="4" xfId="0" applyFont="1" applyBorder="1" applyAlignment="1">
      <alignment horizontal="left" vertical="top" wrapText="1" indent="3"/>
    </xf>
    <xf numFmtId="0" fontId="0" fillId="0" borderId="4" xfId="0" applyBorder="1" applyAlignment="1">
      <alignment horizontal="left" vertical="top" wrapText="1" indent="3"/>
    </xf>
    <xf numFmtId="0" fontId="3" fillId="0" borderId="0" xfId="0" applyFont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3"/>
    </xf>
    <xf numFmtId="0" fontId="1" fillId="0" borderId="4" xfId="0" applyFont="1" applyBorder="1" applyAlignment="1">
      <alignment horizontal="left" vertical="top" wrapText="1" indent="3"/>
    </xf>
    <xf numFmtId="0" fontId="16" fillId="7" borderId="2" xfId="0" applyFont="1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3"/>
    </xf>
    <xf numFmtId="0" fontId="0" fillId="6" borderId="2" xfId="0" applyFill="1" applyBorder="1" applyAlignment="1">
      <alignment horizontal="left" vertical="top" wrapText="1" indent="3"/>
    </xf>
    <xf numFmtId="0" fontId="0" fillId="6" borderId="3" xfId="0" applyFill="1" applyBorder="1" applyAlignment="1">
      <alignment horizontal="left" vertical="top" wrapText="1" indent="3"/>
    </xf>
    <xf numFmtId="0" fontId="0" fillId="6" borderId="4" xfId="0" applyFill="1" applyBorder="1" applyAlignment="1">
      <alignment horizontal="left" vertical="top" wrapText="1" indent="3"/>
    </xf>
    <xf numFmtId="0" fontId="10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165" fontId="4" fillId="0" borderId="2" xfId="0" applyNumberFormat="1" applyFont="1" applyBorder="1" applyAlignment="1">
      <alignment horizontal="left" vertical="top" indent="3" shrinkToFit="1"/>
    </xf>
    <xf numFmtId="165" fontId="4" fillId="0" borderId="3" xfId="0" applyNumberFormat="1" applyFont="1" applyBorder="1" applyAlignment="1">
      <alignment horizontal="left" vertical="top" indent="3" shrinkToFit="1"/>
    </xf>
    <xf numFmtId="165" fontId="4" fillId="0" borderId="4" xfId="0" applyNumberFormat="1" applyFont="1" applyBorder="1" applyAlignment="1">
      <alignment horizontal="left" vertical="top" indent="3" shrinkToFit="1"/>
    </xf>
    <xf numFmtId="165" fontId="4" fillId="0" borderId="2" xfId="0" applyNumberFormat="1" applyFont="1" applyBorder="1" applyAlignment="1">
      <alignment horizontal="left" vertical="top" indent="2" shrinkToFit="1"/>
    </xf>
    <xf numFmtId="165" fontId="4" fillId="0" borderId="4" xfId="0" applyNumberFormat="1" applyFont="1" applyBorder="1" applyAlignment="1">
      <alignment horizontal="left" vertical="top" indent="2" shrinkToFi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66" fontId="11" fillId="0" borderId="2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166" fontId="11" fillId="0" borderId="4" xfId="0" applyNumberFormat="1" applyFont="1" applyBorder="1" applyAlignment="1">
      <alignment horizontal="left" vertical="top" wrapText="1"/>
    </xf>
    <xf numFmtId="166" fontId="5" fillId="0" borderId="2" xfId="0" applyNumberFormat="1" applyFont="1" applyBorder="1" applyAlignment="1">
      <alignment horizontal="left" vertical="top" wrapText="1"/>
    </xf>
    <xf numFmtId="166" fontId="5" fillId="0" borderId="3" xfId="0" applyNumberFormat="1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4"/>
    </xf>
    <xf numFmtId="0" fontId="1" fillId="0" borderId="4" xfId="0" applyFont="1" applyBorder="1" applyAlignment="1">
      <alignment horizontal="left" vertical="top" wrapText="1" indent="4"/>
    </xf>
    <xf numFmtId="0" fontId="12" fillId="0" borderId="2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13" fillId="8" borderId="2" xfId="0" applyFont="1" applyFill="1" applyBorder="1" applyAlignment="1">
      <alignment horizontal="right" vertical="top" wrapText="1"/>
    </xf>
    <xf numFmtId="0" fontId="13" fillId="8" borderId="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indent="2"/>
    </xf>
    <xf numFmtId="0" fontId="2" fillId="0" borderId="5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18"/>
    </xf>
    <xf numFmtId="0" fontId="0" fillId="0" borderId="3" xfId="0" applyBorder="1" applyAlignment="1">
      <alignment horizontal="left" vertical="top" wrapText="1" indent="18"/>
    </xf>
    <xf numFmtId="0" fontId="0" fillId="0" borderId="4" xfId="0" applyBorder="1" applyAlignment="1">
      <alignment horizontal="left" vertical="top" wrapText="1" indent="18"/>
    </xf>
    <xf numFmtId="0" fontId="16" fillId="0" borderId="2" xfId="0" applyFont="1" applyBorder="1" applyAlignment="1">
      <alignment horizontal="left" vertical="top" wrapText="1" indent="3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496570</xdr:colOff>
      <xdr:row>0</xdr:row>
      <xdr:rowOff>0</xdr:rowOff>
    </xdr:from>
    <xdr:ext cx="2779395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2779395" cy="0"/>
        </a:xfrm>
        <a:custGeom>
          <a:avLst/>
          <a:gdLst/>
          <a:ahLst/>
          <a:cxnLst/>
          <a:rect l="0" t="0" r="0" b="0"/>
          <a:pathLst>
            <a:path w="2779395">
              <a:moveTo>
                <a:pt x="0" y="0"/>
              </a:moveTo>
              <a:lnTo>
                <a:pt x="2779394" y="0"/>
              </a:lnTo>
            </a:path>
          </a:pathLst>
        </a:custGeom>
        <a:ln w="6097">
          <a:solidFill>
            <a:srgbClr val="000000"/>
          </a:solidFill>
          <a:prstDash val="dash"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</xdr:colOff>
      <xdr:row>46</xdr:row>
      <xdr:rowOff>143680</xdr:rowOff>
    </xdr:from>
    <xdr:ext cx="2514600" cy="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2514600" cy="0"/>
        </a:xfrm>
        <a:custGeom>
          <a:avLst/>
          <a:gdLst/>
          <a:ahLst/>
          <a:cxnLst/>
          <a:rect l="0" t="0" r="0" b="0"/>
          <a:pathLst>
            <a:path w="2514600">
              <a:moveTo>
                <a:pt x="0" y="0"/>
              </a:moveTo>
              <a:lnTo>
                <a:pt x="1199007" y="0"/>
              </a:lnTo>
            </a:path>
            <a:path w="2514600">
              <a:moveTo>
                <a:pt x="1201165" y="0"/>
              </a:moveTo>
              <a:lnTo>
                <a:pt x="2514358" y="0"/>
              </a:lnTo>
            </a:path>
          </a:pathLst>
        </a:custGeom>
        <a:ln w="7200">
          <a:solidFill>
            <a:srgbClr val="000000"/>
          </a:solidFill>
        </a:ln>
      </xdr:spPr>
    </xdr:sp>
    <xdr:clientData/>
  </xdr:oneCellAnchor>
  <xdr:oneCellAnchor>
    <xdr:from>
      <xdr:col>3</xdr:col>
      <xdr:colOff>166369</xdr:colOff>
      <xdr:row>46</xdr:row>
      <xdr:rowOff>154367</xdr:rowOff>
    </xdr:from>
    <xdr:ext cx="396240" cy="39624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396240" cy="396240"/>
        </a:xfrm>
        <a:custGeom>
          <a:avLst/>
          <a:gdLst/>
          <a:ahLst/>
          <a:cxnLst/>
          <a:rect l="0" t="0" r="0" b="0"/>
          <a:pathLst>
            <a:path w="396240" h="396240">
              <a:moveTo>
                <a:pt x="198119" y="0"/>
              </a:moveTo>
              <a:lnTo>
                <a:pt x="145287" y="7111"/>
              </a:lnTo>
              <a:lnTo>
                <a:pt x="97917" y="26669"/>
              </a:lnTo>
              <a:lnTo>
                <a:pt x="58293" y="58165"/>
              </a:lnTo>
              <a:lnTo>
                <a:pt x="27177" y="98297"/>
              </a:lnTo>
              <a:lnTo>
                <a:pt x="6984" y="145414"/>
              </a:lnTo>
              <a:lnTo>
                <a:pt x="0" y="198119"/>
              </a:lnTo>
              <a:lnTo>
                <a:pt x="6984" y="250824"/>
              </a:lnTo>
              <a:lnTo>
                <a:pt x="27177" y="297941"/>
              </a:lnTo>
              <a:lnTo>
                <a:pt x="58293" y="338073"/>
              </a:lnTo>
              <a:lnTo>
                <a:pt x="97917" y="369442"/>
              </a:lnTo>
              <a:lnTo>
                <a:pt x="145287" y="389140"/>
              </a:lnTo>
              <a:lnTo>
                <a:pt x="198119" y="396214"/>
              </a:lnTo>
              <a:lnTo>
                <a:pt x="250951" y="389140"/>
              </a:lnTo>
              <a:lnTo>
                <a:pt x="298322" y="369442"/>
              </a:lnTo>
              <a:lnTo>
                <a:pt x="337946" y="338073"/>
              </a:lnTo>
              <a:lnTo>
                <a:pt x="369062" y="297941"/>
              </a:lnTo>
              <a:lnTo>
                <a:pt x="389255" y="250824"/>
              </a:lnTo>
              <a:lnTo>
                <a:pt x="396239" y="198119"/>
              </a:lnTo>
              <a:lnTo>
                <a:pt x="389255" y="145414"/>
              </a:lnTo>
              <a:lnTo>
                <a:pt x="369062" y="98297"/>
              </a:lnTo>
              <a:lnTo>
                <a:pt x="337946" y="58165"/>
              </a:lnTo>
              <a:lnTo>
                <a:pt x="298322" y="26669"/>
              </a:lnTo>
              <a:lnTo>
                <a:pt x="250951" y="7111"/>
              </a:lnTo>
              <a:lnTo>
                <a:pt x="198119" y="0"/>
              </a:lnTo>
              <a:close/>
            </a:path>
          </a:pathLst>
        </a:custGeom>
        <a:ln w="317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opLeftCell="A7" workbookViewId="0">
      <selection activeCell="J23" sqref="J23"/>
    </sheetView>
  </sheetViews>
  <sheetFormatPr defaultRowHeight="15.75" x14ac:dyDescent="0.2"/>
  <cols>
    <col min="1" max="1" width="5.83203125" customWidth="1"/>
    <col min="2" max="2" width="66.5" customWidth="1"/>
    <col min="3" max="3" width="16" customWidth="1"/>
    <col min="4" max="4" width="3.5" customWidth="1"/>
    <col min="5" max="5" width="16.83203125" style="24" customWidth="1"/>
    <col min="6" max="6" width="5.1640625" customWidth="1"/>
  </cols>
  <sheetData>
    <row r="1" spans="1:6" ht="19.5" customHeight="1" x14ac:dyDescent="0.2">
      <c r="A1" s="38" t="s">
        <v>121</v>
      </c>
      <c r="B1" s="38"/>
      <c r="C1" s="38"/>
      <c r="D1" s="38"/>
      <c r="E1" s="38"/>
      <c r="F1" s="38"/>
    </row>
    <row r="2" spans="1:6" ht="16.5" customHeight="1" x14ac:dyDescent="0.2">
      <c r="A2" s="39">
        <v>1</v>
      </c>
      <c r="B2" s="42" t="s">
        <v>0</v>
      </c>
      <c r="C2" s="43"/>
      <c r="D2" s="43"/>
      <c r="E2" s="43"/>
    </row>
    <row r="3" spans="1:6" ht="15.75" customHeight="1" x14ac:dyDescent="0.25">
      <c r="A3" s="40"/>
      <c r="B3" s="44" t="s">
        <v>1</v>
      </c>
      <c r="C3" s="45"/>
      <c r="D3" s="1" t="s">
        <v>2</v>
      </c>
      <c r="E3" s="25">
        <v>0</v>
      </c>
    </row>
    <row r="4" spans="1:6" ht="15.75" customHeight="1" x14ac:dyDescent="0.25">
      <c r="A4" s="40"/>
      <c r="B4" s="44" t="s">
        <v>3</v>
      </c>
      <c r="C4" s="45"/>
      <c r="D4" s="1" t="s">
        <v>2</v>
      </c>
      <c r="E4" s="25">
        <v>0</v>
      </c>
    </row>
    <row r="5" spans="1:6" ht="15.75" customHeight="1" x14ac:dyDescent="0.25">
      <c r="A5" s="40"/>
      <c r="B5" s="44" t="s">
        <v>4</v>
      </c>
      <c r="C5" s="45"/>
      <c r="D5" s="1" t="s">
        <v>2</v>
      </c>
      <c r="E5" s="25">
        <v>0</v>
      </c>
    </row>
    <row r="6" spans="1:6" ht="16.5" customHeight="1" x14ac:dyDescent="0.25">
      <c r="A6" s="41"/>
      <c r="B6" s="46" t="s">
        <v>5</v>
      </c>
      <c r="C6" s="47"/>
      <c r="D6" s="3" t="s">
        <v>6</v>
      </c>
      <c r="E6" s="22">
        <f>SUM(E3:E5)</f>
        <v>0</v>
      </c>
    </row>
    <row r="7" spans="1:6" ht="16.5" customHeight="1" x14ac:dyDescent="0.2">
      <c r="A7" s="39">
        <v>2</v>
      </c>
      <c r="B7" s="42" t="s">
        <v>7</v>
      </c>
      <c r="C7" s="43"/>
      <c r="D7" s="43"/>
      <c r="E7" s="43"/>
    </row>
    <row r="8" spans="1:6" ht="15.75" customHeight="1" x14ac:dyDescent="0.25">
      <c r="A8" s="40"/>
      <c r="B8" s="44" t="s">
        <v>8</v>
      </c>
      <c r="C8" s="45"/>
      <c r="D8" s="1" t="s">
        <v>2</v>
      </c>
      <c r="E8" s="25">
        <v>0</v>
      </c>
    </row>
    <row r="9" spans="1:6" ht="15.75" customHeight="1" x14ac:dyDescent="0.25">
      <c r="A9" s="40"/>
      <c r="B9" s="44" t="s">
        <v>9</v>
      </c>
      <c r="C9" s="45"/>
      <c r="D9" s="1" t="s">
        <v>2</v>
      </c>
      <c r="E9" s="25">
        <v>0</v>
      </c>
    </row>
    <row r="10" spans="1:6" ht="15.75" customHeight="1" x14ac:dyDescent="0.25">
      <c r="A10" s="40"/>
      <c r="B10" s="48" t="s">
        <v>10</v>
      </c>
      <c r="C10" s="49"/>
      <c r="D10" s="1" t="s">
        <v>2</v>
      </c>
      <c r="E10" s="25">
        <v>0</v>
      </c>
    </row>
    <row r="11" spans="1:6" ht="15.75" customHeight="1" x14ac:dyDescent="0.25">
      <c r="A11" s="40"/>
      <c r="B11" s="44" t="s">
        <v>11</v>
      </c>
      <c r="C11" s="45"/>
      <c r="D11" s="1" t="s">
        <v>2</v>
      </c>
      <c r="E11" s="25">
        <v>0</v>
      </c>
    </row>
    <row r="12" spans="1:6" ht="16.5" customHeight="1" x14ac:dyDescent="0.25">
      <c r="A12" s="41"/>
      <c r="B12" s="46" t="s">
        <v>12</v>
      </c>
      <c r="C12" s="47"/>
      <c r="D12" s="3" t="s">
        <v>6</v>
      </c>
      <c r="E12" s="22">
        <f>SUM(E8:E11)</f>
        <v>0</v>
      </c>
    </row>
    <row r="13" spans="1:6" ht="16.5" customHeight="1" x14ac:dyDescent="0.2">
      <c r="A13" s="39">
        <v>3</v>
      </c>
      <c r="B13" s="42" t="s">
        <v>13</v>
      </c>
      <c r="C13" s="43"/>
      <c r="D13" s="43"/>
      <c r="E13" s="43"/>
    </row>
    <row r="14" spans="1:6" x14ac:dyDescent="0.2">
      <c r="A14" s="40"/>
      <c r="B14" s="50" t="s">
        <v>14</v>
      </c>
      <c r="C14" s="51"/>
      <c r="D14" s="4" t="s">
        <v>2</v>
      </c>
      <c r="E14" s="26">
        <v>0</v>
      </c>
    </row>
    <row r="15" spans="1:6" ht="15.75" customHeight="1" x14ac:dyDescent="0.25">
      <c r="A15" s="40"/>
      <c r="B15" s="44" t="s">
        <v>15</v>
      </c>
      <c r="C15" s="45"/>
      <c r="D15" s="1" t="s">
        <v>2</v>
      </c>
      <c r="E15" s="25">
        <v>0</v>
      </c>
    </row>
    <row r="16" spans="1:6" ht="15.75" customHeight="1" x14ac:dyDescent="0.25">
      <c r="A16" s="40"/>
      <c r="B16" s="44" t="s">
        <v>16</v>
      </c>
      <c r="C16" s="45"/>
      <c r="D16" s="1" t="s">
        <v>2</v>
      </c>
      <c r="E16" s="25">
        <v>0</v>
      </c>
    </row>
    <row r="17" spans="1:5" ht="15.75" customHeight="1" x14ac:dyDescent="0.25">
      <c r="A17" s="40"/>
      <c r="B17" s="44" t="s">
        <v>17</v>
      </c>
      <c r="C17" s="45"/>
      <c r="D17" s="1" t="s">
        <v>2</v>
      </c>
      <c r="E17" s="25">
        <v>0</v>
      </c>
    </row>
    <row r="18" spans="1:5" ht="15.75" customHeight="1" x14ac:dyDescent="0.25">
      <c r="A18" s="40"/>
      <c r="B18" s="44" t="s">
        <v>18</v>
      </c>
      <c r="C18" s="45"/>
      <c r="D18" s="1" t="s">
        <v>2</v>
      </c>
      <c r="E18" s="25">
        <v>0</v>
      </c>
    </row>
    <row r="19" spans="1:5" ht="15.75" customHeight="1" x14ac:dyDescent="0.25">
      <c r="A19" s="40"/>
      <c r="B19" s="44" t="s">
        <v>19</v>
      </c>
      <c r="C19" s="45"/>
      <c r="D19" s="1" t="s">
        <v>2</v>
      </c>
      <c r="E19" s="25">
        <v>0</v>
      </c>
    </row>
    <row r="20" spans="1:5" ht="16.5" customHeight="1" x14ac:dyDescent="0.25">
      <c r="A20" s="41"/>
      <c r="B20" s="2"/>
      <c r="C20" s="5" t="s">
        <v>20</v>
      </c>
      <c r="D20" s="3" t="s">
        <v>6</v>
      </c>
      <c r="E20" s="22">
        <f>SUM(E14:E19)</f>
        <v>0</v>
      </c>
    </row>
    <row r="21" spans="1:5" ht="16.5" customHeight="1" x14ac:dyDescent="0.2">
      <c r="A21" s="39">
        <v>4</v>
      </c>
      <c r="B21" s="42" t="s">
        <v>21</v>
      </c>
      <c r="C21" s="43"/>
      <c r="D21" s="43"/>
      <c r="E21" s="43"/>
    </row>
    <row r="22" spans="1:5" ht="15.75" customHeight="1" x14ac:dyDescent="0.25">
      <c r="A22" s="40"/>
      <c r="B22" s="44" t="s">
        <v>22</v>
      </c>
      <c r="C22" s="45"/>
      <c r="D22" s="1" t="s">
        <v>2</v>
      </c>
      <c r="E22" s="25">
        <v>0</v>
      </c>
    </row>
    <row r="23" spans="1:5" ht="15.75" customHeight="1" x14ac:dyDescent="0.25">
      <c r="A23" s="40"/>
      <c r="B23" s="52" t="s">
        <v>118</v>
      </c>
      <c r="C23" s="45"/>
      <c r="D23" s="1" t="s">
        <v>2</v>
      </c>
      <c r="E23" s="25">
        <v>0</v>
      </c>
    </row>
    <row r="24" spans="1:5" ht="15.75" customHeight="1" x14ac:dyDescent="0.25">
      <c r="A24" s="40"/>
      <c r="B24" s="44" t="s">
        <v>23</v>
      </c>
      <c r="C24" s="45"/>
      <c r="D24" s="1" t="s">
        <v>2</v>
      </c>
      <c r="E24" s="25">
        <v>0</v>
      </c>
    </row>
    <row r="25" spans="1:5" ht="15.75" customHeight="1" x14ac:dyDescent="0.25">
      <c r="A25" s="40"/>
      <c r="B25" s="44" t="s">
        <v>24</v>
      </c>
      <c r="C25" s="45"/>
      <c r="D25" s="1" t="s">
        <v>2</v>
      </c>
      <c r="E25" s="25">
        <v>0</v>
      </c>
    </row>
    <row r="26" spans="1:5" ht="15.75" customHeight="1" x14ac:dyDescent="0.25">
      <c r="A26" s="40"/>
      <c r="B26" s="44" t="s">
        <v>25</v>
      </c>
      <c r="C26" s="45"/>
      <c r="D26" s="1" t="s">
        <v>2</v>
      </c>
      <c r="E26" s="25">
        <v>0</v>
      </c>
    </row>
    <row r="27" spans="1:5" ht="16.5" customHeight="1" x14ac:dyDescent="0.25">
      <c r="A27" s="41"/>
      <c r="B27" s="2"/>
      <c r="C27" s="5" t="s">
        <v>26</v>
      </c>
      <c r="D27" s="3" t="s">
        <v>6</v>
      </c>
      <c r="E27" s="22">
        <f>SUM(E22:E26)</f>
        <v>0</v>
      </c>
    </row>
    <row r="28" spans="1:5" ht="16.5" customHeight="1" x14ac:dyDescent="0.2">
      <c r="A28" s="39">
        <v>5</v>
      </c>
      <c r="B28" s="42" t="s">
        <v>27</v>
      </c>
      <c r="C28" s="43"/>
      <c r="D28" s="43"/>
      <c r="E28" s="43"/>
    </row>
    <row r="29" spans="1:5" ht="15.75" customHeight="1" x14ac:dyDescent="0.25">
      <c r="A29" s="40"/>
      <c r="B29" s="44" t="s">
        <v>28</v>
      </c>
      <c r="C29" s="45"/>
      <c r="D29" s="1" t="s">
        <v>2</v>
      </c>
      <c r="E29" s="25">
        <v>0</v>
      </c>
    </row>
    <row r="30" spans="1:5" ht="15.75" customHeight="1" x14ac:dyDescent="0.25">
      <c r="A30" s="40"/>
      <c r="B30" s="44" t="s">
        <v>29</v>
      </c>
      <c r="C30" s="45"/>
      <c r="D30" s="1" t="s">
        <v>2</v>
      </c>
      <c r="E30" s="25">
        <v>0</v>
      </c>
    </row>
    <row r="31" spans="1:5" ht="15.75" customHeight="1" x14ac:dyDescent="0.25">
      <c r="A31" s="40"/>
      <c r="B31" s="44" t="s">
        <v>30</v>
      </c>
      <c r="C31" s="45"/>
      <c r="D31" s="1" t="s">
        <v>2</v>
      </c>
      <c r="E31" s="25">
        <v>0</v>
      </c>
    </row>
    <row r="32" spans="1:5" ht="15.75" customHeight="1" x14ac:dyDescent="0.25">
      <c r="A32" s="40"/>
      <c r="B32" s="44" t="s">
        <v>31</v>
      </c>
      <c r="C32" s="45"/>
      <c r="D32" s="1" t="s">
        <v>2</v>
      </c>
      <c r="E32" s="25">
        <v>0</v>
      </c>
    </row>
    <row r="33" spans="1:5" ht="15.75" customHeight="1" x14ac:dyDescent="0.25">
      <c r="A33" s="40"/>
      <c r="B33" s="53" t="s">
        <v>117</v>
      </c>
      <c r="C33" s="54"/>
      <c r="D33" s="1" t="s">
        <v>2</v>
      </c>
      <c r="E33" s="25">
        <v>0</v>
      </c>
    </row>
    <row r="34" spans="1:5" ht="15.75" customHeight="1" x14ac:dyDescent="0.25">
      <c r="A34" s="40"/>
      <c r="B34" s="55" t="s">
        <v>32</v>
      </c>
      <c r="C34" s="54"/>
      <c r="D34" s="1" t="s">
        <v>2</v>
      </c>
      <c r="E34" s="25">
        <v>0</v>
      </c>
    </row>
    <row r="35" spans="1:5" ht="16.5" customHeight="1" x14ac:dyDescent="0.25">
      <c r="A35" s="41"/>
      <c r="B35" s="2"/>
      <c r="C35" s="5" t="s">
        <v>33</v>
      </c>
      <c r="D35" s="3" t="s">
        <v>6</v>
      </c>
      <c r="E35" s="22">
        <f>SUM(E29:E34)</f>
        <v>0</v>
      </c>
    </row>
    <row r="36" spans="1:5" ht="9.4" customHeight="1" x14ac:dyDescent="0.2">
      <c r="A36" s="56"/>
      <c r="B36" s="57"/>
      <c r="C36" s="57"/>
      <c r="D36" s="57"/>
      <c r="E36" s="57"/>
    </row>
    <row r="37" spans="1:5" ht="15.75" customHeight="1" x14ac:dyDescent="0.25">
      <c r="A37" s="6">
        <v>6</v>
      </c>
      <c r="B37" s="60" t="s">
        <v>34</v>
      </c>
      <c r="C37" s="61"/>
      <c r="D37" s="3" t="s">
        <v>6</v>
      </c>
      <c r="E37" s="35">
        <v>0</v>
      </c>
    </row>
    <row r="38" spans="1:5" ht="15.75" customHeight="1" x14ac:dyDescent="0.25">
      <c r="A38" s="6">
        <v>7</v>
      </c>
      <c r="B38" s="42" t="s">
        <v>35</v>
      </c>
      <c r="C38" s="62"/>
      <c r="D38" s="3" t="s">
        <v>6</v>
      </c>
      <c r="E38" s="35">
        <v>0</v>
      </c>
    </row>
    <row r="39" spans="1:5" ht="8.65" customHeight="1" x14ac:dyDescent="0.2">
      <c r="A39" s="56"/>
      <c r="B39" s="57"/>
      <c r="C39" s="57"/>
      <c r="D39" s="57"/>
      <c r="E39" s="57"/>
    </row>
    <row r="40" spans="1:5" ht="17.25" customHeight="1" x14ac:dyDescent="0.25">
      <c r="A40" s="7">
        <v>8</v>
      </c>
      <c r="B40" s="58" t="s">
        <v>36</v>
      </c>
      <c r="C40" s="59"/>
      <c r="D40" s="8" t="s">
        <v>37</v>
      </c>
      <c r="E40" s="23">
        <f>E6+E12+E20+E27+E35+E37+E38</f>
        <v>0</v>
      </c>
    </row>
  </sheetData>
  <mergeCells count="42">
    <mergeCell ref="A39:E39"/>
    <mergeCell ref="B40:C40"/>
    <mergeCell ref="A36:E36"/>
    <mergeCell ref="B37:C37"/>
    <mergeCell ref="B38:C38"/>
    <mergeCell ref="A28:A35"/>
    <mergeCell ref="B28:E28"/>
    <mergeCell ref="B29:C29"/>
    <mergeCell ref="B30:C30"/>
    <mergeCell ref="B31:C31"/>
    <mergeCell ref="B32:C32"/>
    <mergeCell ref="B33:C33"/>
    <mergeCell ref="B34:C34"/>
    <mergeCell ref="A21:A27"/>
    <mergeCell ref="B21:E21"/>
    <mergeCell ref="B22:C22"/>
    <mergeCell ref="B23:C23"/>
    <mergeCell ref="B24:C24"/>
    <mergeCell ref="B25:C25"/>
    <mergeCell ref="B26:C26"/>
    <mergeCell ref="A13:A20"/>
    <mergeCell ref="B13:E13"/>
    <mergeCell ref="B14:C14"/>
    <mergeCell ref="B15:C15"/>
    <mergeCell ref="B16:C16"/>
    <mergeCell ref="B17:C17"/>
    <mergeCell ref="B18:C18"/>
    <mergeCell ref="B19:C19"/>
    <mergeCell ref="A7:A12"/>
    <mergeCell ref="B7:E7"/>
    <mergeCell ref="B8:C8"/>
    <mergeCell ref="B9:C9"/>
    <mergeCell ref="B10:C10"/>
    <mergeCell ref="B11:C11"/>
    <mergeCell ref="B12:C12"/>
    <mergeCell ref="A1:F1"/>
    <mergeCell ref="A2:A6"/>
    <mergeCell ref="B2:E2"/>
    <mergeCell ref="B3:C3"/>
    <mergeCell ref="B4:C4"/>
    <mergeCell ref="B5:C5"/>
    <mergeCell ref="B6:C6"/>
  </mergeCells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25" workbookViewId="0">
      <selection activeCell="H29" sqref="H29"/>
    </sheetView>
  </sheetViews>
  <sheetFormatPr defaultRowHeight="12.75" x14ac:dyDescent="0.2"/>
  <cols>
    <col min="1" max="1" width="6" customWidth="1"/>
    <col min="2" max="2" width="5.1640625" customWidth="1"/>
    <col min="3" max="3" width="61.1640625" customWidth="1"/>
    <col min="4" max="4" width="10" customWidth="1"/>
    <col min="5" max="5" width="0.83203125" customWidth="1"/>
    <col min="6" max="6" width="3.83203125" customWidth="1"/>
    <col min="7" max="7" width="18.1640625" style="21" customWidth="1"/>
    <col min="8" max="8" width="5.83203125" customWidth="1"/>
  </cols>
  <sheetData>
    <row r="1" spans="1:8" ht="19.5" customHeight="1" x14ac:dyDescent="0.2">
      <c r="A1" s="63" t="s">
        <v>122</v>
      </c>
      <c r="B1" s="63"/>
      <c r="C1" s="63"/>
      <c r="D1" s="63"/>
      <c r="E1" s="63"/>
      <c r="F1" s="63"/>
      <c r="G1" s="63"/>
      <c r="H1" s="63"/>
    </row>
    <row r="2" spans="1:8" ht="15.75" customHeight="1" x14ac:dyDescent="0.2">
      <c r="A2" s="6">
        <v>9</v>
      </c>
      <c r="B2" s="141" t="s">
        <v>135</v>
      </c>
      <c r="C2" s="43"/>
      <c r="D2" s="43"/>
      <c r="E2" s="62"/>
      <c r="F2" s="9" t="s">
        <v>6</v>
      </c>
      <c r="G2" s="32">
        <v>0</v>
      </c>
    </row>
    <row r="3" spans="1:8" ht="15.75" customHeight="1" x14ac:dyDescent="0.2">
      <c r="A3" s="6">
        <v>10</v>
      </c>
      <c r="B3" s="141" t="s">
        <v>136</v>
      </c>
      <c r="C3" s="43"/>
      <c r="D3" s="43"/>
      <c r="E3" s="62"/>
      <c r="F3" s="9" t="s">
        <v>6</v>
      </c>
      <c r="G3" s="32">
        <v>0</v>
      </c>
    </row>
    <row r="4" spans="1:8" ht="15.75" customHeight="1" x14ac:dyDescent="0.2">
      <c r="A4" s="39">
        <v>11</v>
      </c>
      <c r="B4" s="42" t="s">
        <v>38</v>
      </c>
      <c r="C4" s="43"/>
      <c r="D4" s="43"/>
      <c r="E4" s="43"/>
      <c r="F4" s="43"/>
      <c r="G4" s="62"/>
    </row>
    <row r="5" spans="1:8" ht="15.75" customHeight="1" x14ac:dyDescent="0.2">
      <c r="A5" s="40"/>
      <c r="B5" s="44" t="s">
        <v>39</v>
      </c>
      <c r="C5" s="64"/>
      <c r="D5" s="64"/>
      <c r="E5" s="45"/>
      <c r="F5" s="10" t="s">
        <v>2</v>
      </c>
      <c r="G5" s="33">
        <v>0</v>
      </c>
    </row>
    <row r="6" spans="1:8" ht="15.75" customHeight="1" x14ac:dyDescent="0.2">
      <c r="A6" s="40"/>
      <c r="B6" s="48" t="s">
        <v>40</v>
      </c>
      <c r="C6" s="65"/>
      <c r="D6" s="65"/>
      <c r="E6" s="49"/>
      <c r="F6" s="10" t="s">
        <v>2</v>
      </c>
      <c r="G6" s="33">
        <v>0</v>
      </c>
    </row>
    <row r="7" spans="1:8" ht="15.75" customHeight="1" x14ac:dyDescent="0.2">
      <c r="A7" s="41"/>
      <c r="B7" s="52" t="s">
        <v>137</v>
      </c>
      <c r="C7" s="64"/>
      <c r="D7" s="64"/>
      <c r="E7" s="45"/>
      <c r="F7" s="10" t="s">
        <v>2</v>
      </c>
      <c r="G7" s="33">
        <v>0</v>
      </c>
    </row>
    <row r="8" spans="1:8" ht="16.5" customHeight="1" x14ac:dyDescent="0.2">
      <c r="A8" s="56"/>
      <c r="B8" s="57"/>
      <c r="C8" s="66"/>
      <c r="D8" s="67" t="s">
        <v>41</v>
      </c>
      <c r="E8" s="68"/>
      <c r="F8" s="9" t="s">
        <v>6</v>
      </c>
      <c r="G8" s="27">
        <f>SUM(G5:G7)</f>
        <v>0</v>
      </c>
    </row>
    <row r="9" spans="1:8" ht="15.75" customHeight="1" x14ac:dyDescent="0.2">
      <c r="A9" s="39">
        <v>12</v>
      </c>
      <c r="B9" s="42" t="s">
        <v>42</v>
      </c>
      <c r="C9" s="43"/>
      <c r="D9" s="43"/>
      <c r="E9" s="43"/>
      <c r="F9" s="43"/>
      <c r="G9" s="62"/>
    </row>
    <row r="10" spans="1:8" ht="15.75" customHeight="1" x14ac:dyDescent="0.2">
      <c r="A10" s="40"/>
      <c r="B10" s="44" t="s">
        <v>43</v>
      </c>
      <c r="C10" s="64"/>
      <c r="D10" s="64"/>
      <c r="E10" s="45"/>
      <c r="F10" s="10" t="s">
        <v>2</v>
      </c>
      <c r="G10" s="33">
        <v>0</v>
      </c>
    </row>
    <row r="11" spans="1:8" ht="15.75" customHeight="1" x14ac:dyDescent="0.2">
      <c r="A11" s="40"/>
      <c r="B11" s="44" t="s">
        <v>44</v>
      </c>
      <c r="C11" s="64"/>
      <c r="D11" s="64"/>
      <c r="E11" s="45"/>
      <c r="F11" s="10" t="s">
        <v>2</v>
      </c>
      <c r="G11" s="33">
        <v>0</v>
      </c>
    </row>
    <row r="12" spans="1:8" ht="15.75" customHeight="1" x14ac:dyDescent="0.2">
      <c r="A12" s="40"/>
      <c r="B12" s="52" t="s">
        <v>138</v>
      </c>
      <c r="C12" s="64"/>
      <c r="D12" s="64"/>
      <c r="E12" s="45"/>
      <c r="F12" s="10" t="s">
        <v>2</v>
      </c>
      <c r="G12" s="33">
        <v>0</v>
      </c>
    </row>
    <row r="13" spans="1:8" ht="15.75" customHeight="1" x14ac:dyDescent="0.2">
      <c r="A13" s="40"/>
      <c r="B13" s="44" t="s">
        <v>45</v>
      </c>
      <c r="C13" s="64"/>
      <c r="D13" s="64"/>
      <c r="E13" s="45"/>
      <c r="F13" s="10" t="s">
        <v>2</v>
      </c>
      <c r="G13" s="33">
        <v>0</v>
      </c>
    </row>
    <row r="14" spans="1:8" ht="15.75" customHeight="1" x14ac:dyDescent="0.2">
      <c r="A14" s="40"/>
      <c r="B14" s="52" t="s">
        <v>139</v>
      </c>
      <c r="C14" s="64"/>
      <c r="D14" s="64"/>
      <c r="E14" s="45"/>
      <c r="F14" s="10" t="s">
        <v>2</v>
      </c>
      <c r="G14" s="33">
        <v>0</v>
      </c>
    </row>
    <row r="15" spans="1:8" ht="15.75" customHeight="1" x14ac:dyDescent="0.2">
      <c r="A15" s="41"/>
      <c r="B15" s="52" t="s">
        <v>133</v>
      </c>
      <c r="C15" s="64"/>
      <c r="D15" s="64"/>
      <c r="E15" s="45"/>
      <c r="F15" s="10" t="s">
        <v>2</v>
      </c>
      <c r="G15" s="33">
        <v>0</v>
      </c>
    </row>
    <row r="16" spans="1:8" ht="16.5" customHeight="1" x14ac:dyDescent="0.2">
      <c r="A16" s="56"/>
      <c r="B16" s="57"/>
      <c r="C16" s="66"/>
      <c r="D16" s="67" t="s">
        <v>46</v>
      </c>
      <c r="E16" s="68"/>
      <c r="F16" s="9" t="s">
        <v>6</v>
      </c>
      <c r="G16" s="27">
        <f>SUM(G10:G15)</f>
        <v>0</v>
      </c>
    </row>
    <row r="17" spans="1:7" ht="15.75" customHeight="1" x14ac:dyDescent="0.2">
      <c r="A17" s="39">
        <v>13</v>
      </c>
      <c r="B17" s="42" t="s">
        <v>47</v>
      </c>
      <c r="C17" s="43"/>
      <c r="D17" s="43"/>
      <c r="E17" s="43"/>
      <c r="F17" s="43"/>
      <c r="G17" s="62"/>
    </row>
    <row r="18" spans="1:7" ht="15.75" customHeight="1" x14ac:dyDescent="0.2">
      <c r="A18" s="40"/>
      <c r="B18" s="52" t="s">
        <v>140</v>
      </c>
      <c r="C18" s="64"/>
      <c r="D18" s="64"/>
      <c r="E18" s="45"/>
      <c r="F18" s="10" t="s">
        <v>2</v>
      </c>
      <c r="G18" s="33">
        <v>0</v>
      </c>
    </row>
    <row r="19" spans="1:7" ht="15.75" customHeight="1" x14ac:dyDescent="0.2">
      <c r="A19" s="40"/>
      <c r="B19" s="44" t="s">
        <v>48</v>
      </c>
      <c r="C19" s="64"/>
      <c r="D19" s="64"/>
      <c r="E19" s="45"/>
      <c r="F19" s="10" t="s">
        <v>2</v>
      </c>
      <c r="G19" s="33">
        <v>0</v>
      </c>
    </row>
    <row r="20" spans="1:7" ht="15.75" customHeight="1" x14ac:dyDescent="0.2">
      <c r="A20" s="40"/>
      <c r="B20" s="44" t="s">
        <v>49</v>
      </c>
      <c r="C20" s="64"/>
      <c r="D20" s="64"/>
      <c r="E20" s="64"/>
      <c r="F20" s="64"/>
      <c r="G20" s="45"/>
    </row>
    <row r="21" spans="1:7" ht="15.75" customHeight="1" x14ac:dyDescent="0.2">
      <c r="A21" s="40"/>
      <c r="B21" s="69"/>
      <c r="C21" s="72" t="s">
        <v>50</v>
      </c>
      <c r="D21" s="73"/>
      <c r="E21" s="74"/>
      <c r="F21" s="10" t="s">
        <v>2</v>
      </c>
      <c r="G21" s="33">
        <v>0</v>
      </c>
    </row>
    <row r="22" spans="1:7" ht="15.75" customHeight="1" x14ac:dyDescent="0.2">
      <c r="A22" s="40"/>
      <c r="B22" s="70"/>
      <c r="C22" s="72" t="s">
        <v>51</v>
      </c>
      <c r="D22" s="73"/>
      <c r="E22" s="74"/>
      <c r="F22" s="10" t="s">
        <v>2</v>
      </c>
      <c r="G22" s="33">
        <v>0</v>
      </c>
    </row>
    <row r="23" spans="1:7" ht="15.75" customHeight="1" x14ac:dyDescent="0.2">
      <c r="A23" s="40"/>
      <c r="B23" s="70"/>
      <c r="C23" s="72" t="s">
        <v>52</v>
      </c>
      <c r="D23" s="73"/>
      <c r="E23" s="74"/>
      <c r="F23" s="10" t="s">
        <v>2</v>
      </c>
      <c r="G23" s="33">
        <v>0</v>
      </c>
    </row>
    <row r="24" spans="1:7" ht="15.75" customHeight="1" x14ac:dyDescent="0.2">
      <c r="A24" s="40"/>
      <c r="B24" s="71"/>
      <c r="C24" s="72" t="s">
        <v>53</v>
      </c>
      <c r="D24" s="73"/>
      <c r="E24" s="74"/>
      <c r="F24" s="10" t="s">
        <v>2</v>
      </c>
      <c r="G24" s="33">
        <v>0</v>
      </c>
    </row>
    <row r="25" spans="1:7" ht="15.75" customHeight="1" x14ac:dyDescent="0.2">
      <c r="A25" s="40"/>
      <c r="B25" s="44" t="s">
        <v>54</v>
      </c>
      <c r="C25" s="64"/>
      <c r="D25" s="64"/>
      <c r="E25" s="45"/>
      <c r="F25" s="10" t="s">
        <v>2</v>
      </c>
      <c r="G25" s="33">
        <v>0</v>
      </c>
    </row>
    <row r="26" spans="1:7" ht="15.75" customHeight="1" x14ac:dyDescent="0.2">
      <c r="A26" s="40"/>
      <c r="B26" s="44" t="s">
        <v>55</v>
      </c>
      <c r="C26" s="64"/>
      <c r="D26" s="64"/>
      <c r="E26" s="45"/>
      <c r="F26" s="10" t="s">
        <v>2</v>
      </c>
      <c r="G26" s="33">
        <v>0</v>
      </c>
    </row>
    <row r="27" spans="1:7" ht="15.75" customHeight="1" x14ac:dyDescent="0.2">
      <c r="A27" s="40"/>
      <c r="B27" s="44" t="s">
        <v>56</v>
      </c>
      <c r="C27" s="64"/>
      <c r="D27" s="64"/>
      <c r="E27" s="45"/>
      <c r="F27" s="10" t="s">
        <v>2</v>
      </c>
      <c r="G27" s="33">
        <v>0</v>
      </c>
    </row>
    <row r="28" spans="1:7" ht="15.75" customHeight="1" x14ac:dyDescent="0.2">
      <c r="A28" s="40"/>
      <c r="B28" s="44" t="s">
        <v>57</v>
      </c>
      <c r="C28" s="64"/>
      <c r="D28" s="64"/>
      <c r="E28" s="45"/>
      <c r="F28" s="10" t="s">
        <v>2</v>
      </c>
      <c r="G28" s="33">
        <v>0</v>
      </c>
    </row>
    <row r="29" spans="1:7" ht="15.75" customHeight="1" x14ac:dyDescent="0.2">
      <c r="A29" s="40"/>
      <c r="B29" s="52" t="s">
        <v>144</v>
      </c>
      <c r="C29" s="64"/>
      <c r="D29" s="64"/>
      <c r="E29" s="45"/>
      <c r="F29" s="10" t="s">
        <v>2</v>
      </c>
      <c r="G29" s="33">
        <v>0</v>
      </c>
    </row>
    <row r="30" spans="1:7" ht="15" customHeight="1" x14ac:dyDescent="0.2">
      <c r="A30" s="40"/>
      <c r="B30" s="52" t="s">
        <v>145</v>
      </c>
      <c r="C30" s="64"/>
      <c r="D30" s="64"/>
      <c r="E30" s="45"/>
      <c r="F30" s="10" t="s">
        <v>2</v>
      </c>
      <c r="G30" s="33">
        <v>0</v>
      </c>
    </row>
    <row r="31" spans="1:7" ht="15.75" customHeight="1" x14ac:dyDescent="0.2">
      <c r="A31" s="40"/>
      <c r="B31" s="52" t="s">
        <v>146</v>
      </c>
      <c r="C31" s="64"/>
      <c r="D31" s="64"/>
      <c r="E31" s="45"/>
      <c r="F31" s="10" t="s">
        <v>2</v>
      </c>
      <c r="G31" s="33">
        <v>0</v>
      </c>
    </row>
    <row r="32" spans="1:7" ht="15" customHeight="1" x14ac:dyDescent="0.2">
      <c r="A32" s="40"/>
      <c r="B32" s="52" t="s">
        <v>147</v>
      </c>
      <c r="C32" s="64"/>
      <c r="D32" s="64"/>
      <c r="E32" s="45"/>
      <c r="F32" s="10" t="s">
        <v>2</v>
      </c>
      <c r="G32" s="33">
        <v>0</v>
      </c>
    </row>
    <row r="33" spans="1:7" ht="16.5" customHeight="1" x14ac:dyDescent="0.2">
      <c r="A33" s="41"/>
      <c r="B33" s="56"/>
      <c r="C33" s="66"/>
      <c r="D33" s="67" t="s">
        <v>58</v>
      </c>
      <c r="E33" s="68"/>
      <c r="F33" s="9" t="s">
        <v>6</v>
      </c>
      <c r="G33" s="27">
        <f>G18+G19+G21+G22+G23+G24+G25+G26+G27+G28+G29+G30+G31+G32</f>
        <v>0</v>
      </c>
    </row>
    <row r="34" spans="1:7" ht="15.75" customHeight="1" x14ac:dyDescent="0.2">
      <c r="A34" s="39">
        <v>14</v>
      </c>
      <c r="B34" s="42" t="s">
        <v>59</v>
      </c>
      <c r="C34" s="43"/>
      <c r="D34" s="43"/>
      <c r="E34" s="43"/>
      <c r="F34" s="43"/>
      <c r="G34" s="62"/>
    </row>
    <row r="35" spans="1:7" ht="15.75" customHeight="1" x14ac:dyDescent="0.2">
      <c r="A35" s="40"/>
      <c r="B35" s="44" t="s">
        <v>28</v>
      </c>
      <c r="C35" s="64"/>
      <c r="D35" s="64"/>
      <c r="E35" s="45"/>
      <c r="F35" s="10" t="s">
        <v>2</v>
      </c>
      <c r="G35" s="33">
        <v>0</v>
      </c>
    </row>
    <row r="36" spans="1:7" ht="15.75" customHeight="1" x14ac:dyDescent="0.2">
      <c r="A36" s="40"/>
      <c r="B36" s="52" t="s">
        <v>134</v>
      </c>
      <c r="C36" s="64"/>
      <c r="D36" s="64"/>
      <c r="E36" s="45"/>
      <c r="F36" s="10" t="s">
        <v>2</v>
      </c>
      <c r="G36" s="33">
        <v>0</v>
      </c>
    </row>
    <row r="37" spans="1:7" ht="15.75" customHeight="1" x14ac:dyDescent="0.2">
      <c r="A37" s="40"/>
      <c r="B37" s="44" t="s">
        <v>60</v>
      </c>
      <c r="C37" s="64"/>
      <c r="D37" s="64"/>
      <c r="E37" s="45"/>
      <c r="F37" s="10" t="s">
        <v>2</v>
      </c>
      <c r="G37" s="33">
        <v>0</v>
      </c>
    </row>
    <row r="38" spans="1:7" ht="15.75" customHeight="1" x14ac:dyDescent="0.2">
      <c r="A38" s="41"/>
      <c r="B38" s="44" t="s">
        <v>61</v>
      </c>
      <c r="C38" s="64"/>
      <c r="D38" s="64"/>
      <c r="E38" s="45"/>
      <c r="F38" s="10" t="s">
        <v>2</v>
      </c>
      <c r="G38" s="33">
        <v>0</v>
      </c>
    </row>
    <row r="39" spans="1:7" ht="16.5" customHeight="1" x14ac:dyDescent="0.2">
      <c r="A39" s="56"/>
      <c r="B39" s="57"/>
      <c r="C39" s="66"/>
      <c r="D39" s="67" t="s">
        <v>62</v>
      </c>
      <c r="E39" s="68"/>
      <c r="F39" s="9" t="s">
        <v>6</v>
      </c>
      <c r="G39" s="28">
        <f>G35+G36+G37+G38</f>
        <v>0</v>
      </c>
    </row>
    <row r="40" spans="1:7" ht="15" customHeight="1" x14ac:dyDescent="0.2">
      <c r="A40" s="39">
        <v>15</v>
      </c>
      <c r="B40" s="75" t="s">
        <v>63</v>
      </c>
      <c r="C40" s="76"/>
      <c r="D40" s="76"/>
      <c r="E40" s="76"/>
      <c r="F40" s="76"/>
      <c r="G40" s="77"/>
    </row>
    <row r="41" spans="1:7" ht="15.75" customHeight="1" x14ac:dyDescent="0.2">
      <c r="A41" s="40"/>
      <c r="B41" s="52" t="s">
        <v>141</v>
      </c>
      <c r="C41" s="64"/>
      <c r="D41" s="64"/>
      <c r="E41" s="45"/>
      <c r="F41" s="10" t="s">
        <v>2</v>
      </c>
      <c r="G41" s="33">
        <v>0</v>
      </c>
    </row>
    <row r="42" spans="1:7" ht="15.75" customHeight="1" x14ac:dyDescent="0.2">
      <c r="A42" s="40"/>
      <c r="B42" s="48" t="s">
        <v>64</v>
      </c>
      <c r="C42" s="65"/>
      <c r="D42" s="65"/>
      <c r="E42" s="49"/>
      <c r="F42" s="10" t="s">
        <v>2</v>
      </c>
      <c r="G42" s="33">
        <v>0</v>
      </c>
    </row>
    <row r="43" spans="1:7" ht="16.5" customHeight="1" x14ac:dyDescent="0.2">
      <c r="A43" s="41"/>
      <c r="B43" s="2"/>
      <c r="C43" s="2"/>
      <c r="D43" s="67" t="s">
        <v>65</v>
      </c>
      <c r="E43" s="68"/>
      <c r="F43" s="9" t="s">
        <v>6</v>
      </c>
      <c r="G43" s="29">
        <f>G41+G42</f>
        <v>0</v>
      </c>
    </row>
    <row r="44" spans="1:7" ht="15.75" customHeight="1" x14ac:dyDescent="0.2">
      <c r="A44" s="6">
        <v>16</v>
      </c>
      <c r="B44" s="60" t="s">
        <v>66</v>
      </c>
      <c r="C44" s="83"/>
      <c r="D44" s="83"/>
      <c r="E44" s="61"/>
      <c r="F44" s="9" t="s">
        <v>6</v>
      </c>
      <c r="G44" s="34"/>
    </row>
    <row r="45" spans="1:7" ht="15.75" customHeight="1" x14ac:dyDescent="0.2">
      <c r="A45" s="6">
        <v>17</v>
      </c>
      <c r="B45" s="141" t="s">
        <v>142</v>
      </c>
      <c r="C45" s="43"/>
      <c r="D45" s="43"/>
      <c r="E45" s="62"/>
      <c r="F45" s="9" t="s">
        <v>6</v>
      </c>
      <c r="G45" s="34">
        <v>0</v>
      </c>
    </row>
    <row r="46" spans="1:7" ht="15.75" customHeight="1" x14ac:dyDescent="0.2">
      <c r="A46" s="6">
        <v>18</v>
      </c>
      <c r="B46" s="60" t="s">
        <v>67</v>
      </c>
      <c r="C46" s="83"/>
      <c r="D46" s="83"/>
      <c r="E46" s="61"/>
      <c r="F46" s="9" t="s">
        <v>6</v>
      </c>
      <c r="G46" s="34"/>
    </row>
    <row r="47" spans="1:7" ht="15.75" customHeight="1" x14ac:dyDescent="0.2">
      <c r="A47" s="6">
        <v>19</v>
      </c>
      <c r="B47" s="141" t="s">
        <v>143</v>
      </c>
      <c r="C47" s="43"/>
      <c r="D47" s="43"/>
      <c r="E47" s="62"/>
      <c r="F47" s="9" t="s">
        <v>6</v>
      </c>
      <c r="G47" s="34">
        <v>0</v>
      </c>
    </row>
    <row r="48" spans="1:7" ht="17.25" customHeight="1" x14ac:dyDescent="0.2">
      <c r="A48" s="11">
        <v>20</v>
      </c>
      <c r="B48" s="84" t="s">
        <v>68</v>
      </c>
      <c r="C48" s="85"/>
      <c r="D48" s="85"/>
      <c r="E48" s="86"/>
      <c r="F48" s="12" t="s">
        <v>6</v>
      </c>
      <c r="G48" s="30">
        <f>G2+G3+G8+G16+G33+G39+G43+G44+G45+G46+G47</f>
        <v>0</v>
      </c>
    </row>
    <row r="49" spans="1:7" ht="17.25" customHeight="1" x14ac:dyDescent="0.2">
      <c r="A49" s="13">
        <v>21</v>
      </c>
      <c r="B49" s="78" t="s">
        <v>123</v>
      </c>
      <c r="C49" s="79"/>
      <c r="D49" s="80"/>
      <c r="E49" s="81" t="s">
        <v>6</v>
      </c>
      <c r="F49" s="82"/>
      <c r="G49" s="31">
        <f>ENTRATE!E40-USCITE!G48</f>
        <v>0</v>
      </c>
    </row>
  </sheetData>
  <mergeCells count="60">
    <mergeCell ref="B49:D49"/>
    <mergeCell ref="E49:F49"/>
    <mergeCell ref="B44:E44"/>
    <mergeCell ref="B45:E45"/>
    <mergeCell ref="B46:E46"/>
    <mergeCell ref="B47:E47"/>
    <mergeCell ref="B48:E48"/>
    <mergeCell ref="A39:C39"/>
    <mergeCell ref="D39:E39"/>
    <mergeCell ref="A40:A43"/>
    <mergeCell ref="B40:G40"/>
    <mergeCell ref="B41:E41"/>
    <mergeCell ref="B42:E42"/>
    <mergeCell ref="D43:E43"/>
    <mergeCell ref="A34:A38"/>
    <mergeCell ref="B34:G34"/>
    <mergeCell ref="B35:E35"/>
    <mergeCell ref="B36:E36"/>
    <mergeCell ref="B37:E37"/>
    <mergeCell ref="B38:E38"/>
    <mergeCell ref="B29:E29"/>
    <mergeCell ref="B30:E30"/>
    <mergeCell ref="B31:E31"/>
    <mergeCell ref="B32:E32"/>
    <mergeCell ref="B33:C33"/>
    <mergeCell ref="D33:E33"/>
    <mergeCell ref="A16:C16"/>
    <mergeCell ref="D16:E16"/>
    <mergeCell ref="A17:A33"/>
    <mergeCell ref="B17:G17"/>
    <mergeCell ref="B18:E18"/>
    <mergeCell ref="B19:E19"/>
    <mergeCell ref="B20:G20"/>
    <mergeCell ref="B21:B24"/>
    <mergeCell ref="C21:E21"/>
    <mergeCell ref="C22:E22"/>
    <mergeCell ref="C23:E23"/>
    <mergeCell ref="C24:E24"/>
    <mergeCell ref="B25:E25"/>
    <mergeCell ref="B26:E26"/>
    <mergeCell ref="B27:E27"/>
    <mergeCell ref="B28:E28"/>
    <mergeCell ref="A8:C8"/>
    <mergeCell ref="D8:E8"/>
    <mergeCell ref="A9:A15"/>
    <mergeCell ref="B9:G9"/>
    <mergeCell ref="B10:E10"/>
    <mergeCell ref="B11:E11"/>
    <mergeCell ref="B12:E12"/>
    <mergeCell ref="B13:E13"/>
    <mergeCell ref="B14:E14"/>
    <mergeCell ref="B15:E15"/>
    <mergeCell ref="A1:H1"/>
    <mergeCell ref="B2:E2"/>
    <mergeCell ref="B3:E3"/>
    <mergeCell ref="A4:A7"/>
    <mergeCell ref="B4:G4"/>
    <mergeCell ref="B5:E5"/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abSelected="1" topLeftCell="A10" workbookViewId="0">
      <selection activeCell="L42" sqref="L42"/>
    </sheetView>
  </sheetViews>
  <sheetFormatPr defaultRowHeight="12.75" x14ac:dyDescent="0.2"/>
  <cols>
    <col min="1" max="1" width="5.1640625" customWidth="1"/>
    <col min="2" max="2" width="4.83203125" customWidth="1"/>
    <col min="3" max="3" width="36.1640625" customWidth="1"/>
    <col min="4" max="4" width="14.83203125" customWidth="1"/>
    <col min="5" max="5" width="3.1640625" customWidth="1"/>
    <col min="6" max="6" width="4.83203125" customWidth="1"/>
    <col min="7" max="7" width="18" customWidth="1"/>
    <col min="8" max="8" width="3.33203125" customWidth="1"/>
    <col min="9" max="9" width="21.33203125" customWidth="1"/>
    <col min="10" max="10" width="4" customWidth="1"/>
  </cols>
  <sheetData>
    <row r="1" spans="1:10" ht="18" customHeight="1" x14ac:dyDescent="0.2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6.5" customHeight="1" x14ac:dyDescent="0.2">
      <c r="A2" s="88" t="s">
        <v>70</v>
      </c>
      <c r="B2" s="91" t="s">
        <v>71</v>
      </c>
      <c r="C2" s="92"/>
      <c r="D2" s="92"/>
      <c r="E2" s="92"/>
      <c r="F2" s="93"/>
      <c r="G2" s="94"/>
      <c r="H2" s="95"/>
      <c r="I2" s="95"/>
    </row>
    <row r="3" spans="1:10" ht="16.5" customHeight="1" x14ac:dyDescent="0.2">
      <c r="A3" s="89"/>
      <c r="B3" s="67" t="s">
        <v>72</v>
      </c>
      <c r="C3" s="68"/>
      <c r="D3" s="96">
        <v>45657</v>
      </c>
      <c r="E3" s="97"/>
      <c r="F3" s="98"/>
      <c r="G3" s="99">
        <v>46022</v>
      </c>
      <c r="H3" s="100"/>
      <c r="I3" s="101"/>
    </row>
    <row r="4" spans="1:10" ht="12.75" customHeight="1" x14ac:dyDescent="0.2">
      <c r="A4" s="89"/>
      <c r="B4" s="44" t="s">
        <v>73</v>
      </c>
      <c r="C4" s="45"/>
      <c r="D4" s="103">
        <v>0</v>
      </c>
      <c r="E4" s="104"/>
      <c r="F4" s="105"/>
      <c r="G4" s="103">
        <v>0</v>
      </c>
      <c r="H4" s="105"/>
      <c r="I4" s="101"/>
    </row>
    <row r="5" spans="1:10" ht="12.75" customHeight="1" x14ac:dyDescent="0.2">
      <c r="A5" s="89"/>
      <c r="B5" s="44" t="s">
        <v>75</v>
      </c>
      <c r="C5" s="45"/>
      <c r="D5" s="103">
        <v>0</v>
      </c>
      <c r="E5" s="104"/>
      <c r="F5" s="105"/>
      <c r="G5" s="103">
        <v>0</v>
      </c>
      <c r="H5" s="105"/>
      <c r="I5" s="101"/>
    </row>
    <row r="6" spans="1:10" ht="12.75" customHeight="1" x14ac:dyDescent="0.2">
      <c r="A6" s="89"/>
      <c r="B6" s="44" t="s">
        <v>76</v>
      </c>
      <c r="C6" s="45"/>
      <c r="D6" s="103">
        <v>0</v>
      </c>
      <c r="E6" s="104"/>
      <c r="F6" s="105"/>
      <c r="G6" s="103">
        <v>0</v>
      </c>
      <c r="H6" s="105"/>
      <c r="I6" s="101"/>
    </row>
    <row r="7" spans="1:10" ht="12.75" customHeight="1" x14ac:dyDescent="0.2">
      <c r="A7" s="89"/>
      <c r="B7" s="44" t="s">
        <v>77</v>
      </c>
      <c r="C7" s="45"/>
      <c r="D7" s="103">
        <v>0</v>
      </c>
      <c r="E7" s="104"/>
      <c r="F7" s="105"/>
      <c r="G7" s="103">
        <v>0</v>
      </c>
      <c r="H7" s="105"/>
      <c r="I7" s="101"/>
    </row>
    <row r="8" spans="1:10" ht="12.75" customHeight="1" x14ac:dyDescent="0.2">
      <c r="A8" s="89"/>
      <c r="B8" s="44" t="s">
        <v>78</v>
      </c>
      <c r="C8" s="45"/>
      <c r="D8" s="103">
        <v>0</v>
      </c>
      <c r="E8" s="104"/>
      <c r="F8" s="105"/>
      <c r="G8" s="103">
        <v>0</v>
      </c>
      <c r="H8" s="105"/>
      <c r="I8" s="102"/>
    </row>
    <row r="9" spans="1:10" ht="15.75" customHeight="1" x14ac:dyDescent="0.2">
      <c r="A9" s="89"/>
      <c r="B9" s="44" t="s">
        <v>79</v>
      </c>
      <c r="C9" s="45"/>
      <c r="D9" s="103">
        <v>0</v>
      </c>
      <c r="E9" s="104"/>
      <c r="F9" s="105"/>
      <c r="G9" s="103">
        <v>0</v>
      </c>
      <c r="H9" s="105"/>
      <c r="I9" s="14" t="s">
        <v>80</v>
      </c>
    </row>
    <row r="10" spans="1:10" ht="16.5" customHeight="1" x14ac:dyDescent="0.2">
      <c r="A10" s="90"/>
      <c r="B10" s="67" t="s">
        <v>81</v>
      </c>
      <c r="C10" s="68"/>
      <c r="D10" s="106">
        <f>SUM(D4:F9)</f>
        <v>0</v>
      </c>
      <c r="E10" s="107"/>
      <c r="F10" s="108"/>
      <c r="G10" s="106">
        <f>SUM(G4:H9)</f>
        <v>0</v>
      </c>
      <c r="H10" s="108"/>
      <c r="I10" s="36">
        <f>G10-D10</f>
        <v>0</v>
      </c>
    </row>
    <row r="11" spans="1:10" ht="16.5" customHeight="1" x14ac:dyDescent="0.2">
      <c r="A11" s="88" t="s">
        <v>82</v>
      </c>
      <c r="B11" s="91" t="s">
        <v>83</v>
      </c>
      <c r="C11" s="92"/>
      <c r="D11" s="92"/>
      <c r="E11" s="92"/>
      <c r="F11" s="92"/>
      <c r="G11" s="92"/>
      <c r="H11" s="92"/>
      <c r="I11" s="93"/>
    </row>
    <row r="12" spans="1:10" ht="12.75" customHeight="1" x14ac:dyDescent="0.2">
      <c r="A12" s="89"/>
      <c r="B12" s="109"/>
      <c r="C12" s="111" t="s">
        <v>84</v>
      </c>
      <c r="D12" s="112"/>
      <c r="E12" s="112"/>
      <c r="F12" s="112"/>
      <c r="G12" s="113"/>
      <c r="H12" s="15" t="s">
        <v>85</v>
      </c>
      <c r="I12" s="2"/>
    </row>
    <row r="13" spans="1:10" ht="12.75" customHeight="1" x14ac:dyDescent="0.2">
      <c r="A13" s="90"/>
      <c r="B13" s="110"/>
      <c r="C13" s="111" t="s">
        <v>86</v>
      </c>
      <c r="D13" s="112"/>
      <c r="E13" s="112"/>
      <c r="F13" s="112"/>
      <c r="G13" s="113"/>
      <c r="H13" s="15" t="s">
        <v>85</v>
      </c>
      <c r="I13" s="2"/>
    </row>
    <row r="14" spans="1:10" ht="16.5" customHeight="1" x14ac:dyDescent="0.2">
      <c r="A14" s="88" t="s">
        <v>87</v>
      </c>
      <c r="B14" s="91" t="s">
        <v>124</v>
      </c>
      <c r="C14" s="92"/>
      <c r="D14" s="92"/>
      <c r="E14" s="92"/>
      <c r="F14" s="92"/>
      <c r="G14" s="92"/>
      <c r="H14" s="92"/>
      <c r="I14" s="93"/>
    </row>
    <row r="15" spans="1:10" ht="12.75" customHeight="1" x14ac:dyDescent="0.2">
      <c r="A15" s="89"/>
      <c r="B15" s="109"/>
      <c r="C15" s="111" t="s">
        <v>88</v>
      </c>
      <c r="D15" s="112"/>
      <c r="E15" s="112"/>
      <c r="F15" s="112"/>
      <c r="G15" s="113"/>
      <c r="H15" s="16" t="s">
        <v>74</v>
      </c>
      <c r="I15" s="2"/>
    </row>
    <row r="16" spans="1:10" ht="12.75" customHeight="1" x14ac:dyDescent="0.2">
      <c r="A16" s="90"/>
      <c r="B16" s="110"/>
      <c r="C16" s="111" t="s">
        <v>89</v>
      </c>
      <c r="D16" s="112"/>
      <c r="E16" s="112"/>
      <c r="F16" s="112"/>
      <c r="G16" s="113"/>
      <c r="H16" s="16" t="s">
        <v>74</v>
      </c>
      <c r="I16" s="2"/>
    </row>
    <row r="17" spans="1:9" ht="16.5" customHeight="1" x14ac:dyDescent="0.2">
      <c r="A17" s="88" t="s">
        <v>90</v>
      </c>
      <c r="B17" s="91" t="s">
        <v>125</v>
      </c>
      <c r="C17" s="92"/>
      <c r="D17" s="92"/>
      <c r="E17" s="92"/>
      <c r="F17" s="92"/>
      <c r="G17" s="92"/>
      <c r="H17" s="92"/>
      <c r="I17" s="93"/>
    </row>
    <row r="18" spans="1:9" ht="12.75" customHeight="1" x14ac:dyDescent="0.2">
      <c r="A18" s="89"/>
      <c r="B18" s="69"/>
      <c r="C18" s="111" t="s">
        <v>119</v>
      </c>
      <c r="D18" s="112"/>
      <c r="E18" s="112"/>
      <c r="F18" s="112"/>
      <c r="G18" s="113"/>
      <c r="H18" s="16" t="s">
        <v>74</v>
      </c>
      <c r="I18" s="2"/>
    </row>
    <row r="19" spans="1:9" ht="12.75" customHeight="1" x14ac:dyDescent="0.2">
      <c r="A19" s="89"/>
      <c r="B19" s="70"/>
      <c r="C19" s="111" t="s">
        <v>120</v>
      </c>
      <c r="D19" s="112"/>
      <c r="E19" s="112"/>
      <c r="F19" s="112"/>
      <c r="G19" s="113"/>
      <c r="H19" s="16" t="s">
        <v>74</v>
      </c>
      <c r="I19" s="2"/>
    </row>
    <row r="20" spans="1:9" ht="12.75" customHeight="1" x14ac:dyDescent="0.2">
      <c r="A20" s="89"/>
      <c r="B20" s="70"/>
      <c r="C20" s="111" t="s">
        <v>91</v>
      </c>
      <c r="D20" s="112"/>
      <c r="E20" s="112"/>
      <c r="F20" s="112"/>
      <c r="G20" s="113"/>
      <c r="H20" s="16" t="s">
        <v>74</v>
      </c>
      <c r="I20" s="2"/>
    </row>
    <row r="21" spans="1:9" ht="12.75" customHeight="1" x14ac:dyDescent="0.2">
      <c r="A21" s="89"/>
      <c r="B21" s="70"/>
      <c r="C21" s="111" t="s">
        <v>92</v>
      </c>
      <c r="D21" s="112"/>
      <c r="E21" s="112"/>
      <c r="F21" s="112"/>
      <c r="G21" s="113"/>
      <c r="H21" s="16" t="s">
        <v>74</v>
      </c>
      <c r="I21" s="2"/>
    </row>
    <row r="22" spans="1:9" ht="12.75" customHeight="1" x14ac:dyDescent="0.2">
      <c r="A22" s="89"/>
      <c r="B22" s="70"/>
      <c r="C22" s="111" t="s">
        <v>93</v>
      </c>
      <c r="D22" s="112"/>
      <c r="E22" s="112"/>
      <c r="F22" s="112"/>
      <c r="G22" s="113"/>
      <c r="H22" s="16" t="s">
        <v>74</v>
      </c>
      <c r="I22" s="2"/>
    </row>
    <row r="23" spans="1:9" ht="13.15" customHeight="1" x14ac:dyDescent="0.2">
      <c r="A23" s="90"/>
      <c r="B23" s="71"/>
      <c r="C23" s="111" t="s">
        <v>94</v>
      </c>
      <c r="D23" s="112"/>
      <c r="E23" s="112"/>
      <c r="F23" s="112"/>
      <c r="G23" s="113"/>
      <c r="H23" s="16" t="s">
        <v>74</v>
      </c>
      <c r="I23" s="2"/>
    </row>
    <row r="24" spans="1:9" ht="16.5" customHeight="1" x14ac:dyDescent="0.2">
      <c r="A24" s="88" t="s">
        <v>95</v>
      </c>
      <c r="B24" s="91" t="s">
        <v>126</v>
      </c>
      <c r="C24" s="92"/>
      <c r="D24" s="92"/>
      <c r="E24" s="92"/>
      <c r="F24" s="92"/>
      <c r="G24" s="92"/>
      <c r="H24" s="92"/>
      <c r="I24" s="93"/>
    </row>
    <row r="25" spans="1:9" ht="12.75" customHeight="1" x14ac:dyDescent="0.2">
      <c r="A25" s="89"/>
      <c r="B25" s="2"/>
      <c r="C25" s="114" t="s">
        <v>96</v>
      </c>
      <c r="D25" s="115"/>
      <c r="E25" s="116"/>
      <c r="F25" s="117" t="s">
        <v>127</v>
      </c>
      <c r="G25" s="118"/>
      <c r="H25" s="2"/>
      <c r="I25" s="37" t="s">
        <v>128</v>
      </c>
    </row>
    <row r="26" spans="1:9" ht="12.75" customHeight="1" x14ac:dyDescent="0.2">
      <c r="A26" s="89"/>
      <c r="B26" s="69"/>
      <c r="C26" s="119" t="s">
        <v>97</v>
      </c>
      <c r="D26" s="120"/>
      <c r="E26" s="17" t="s">
        <v>74</v>
      </c>
      <c r="F26" s="56"/>
      <c r="G26" s="66"/>
      <c r="H26" s="16" t="s">
        <v>74</v>
      </c>
      <c r="I26" s="2"/>
    </row>
    <row r="27" spans="1:9" ht="12.75" customHeight="1" x14ac:dyDescent="0.2">
      <c r="A27" s="89"/>
      <c r="B27" s="70"/>
      <c r="C27" s="119" t="s">
        <v>98</v>
      </c>
      <c r="D27" s="120"/>
      <c r="E27" s="17" t="s">
        <v>74</v>
      </c>
      <c r="F27" s="56"/>
      <c r="G27" s="66"/>
      <c r="H27" s="16" t="s">
        <v>74</v>
      </c>
      <c r="I27" s="2"/>
    </row>
    <row r="28" spans="1:9" ht="12.75" customHeight="1" x14ac:dyDescent="0.2">
      <c r="A28" s="89"/>
      <c r="B28" s="70"/>
      <c r="C28" s="119" t="s">
        <v>99</v>
      </c>
      <c r="D28" s="120"/>
      <c r="E28" s="17" t="s">
        <v>74</v>
      </c>
      <c r="F28" s="56"/>
      <c r="G28" s="66"/>
      <c r="H28" s="16" t="s">
        <v>74</v>
      </c>
      <c r="I28" s="2"/>
    </row>
    <row r="29" spans="1:9" ht="12.75" customHeight="1" x14ac:dyDescent="0.2">
      <c r="A29" s="89"/>
      <c r="B29" s="70"/>
      <c r="C29" s="119" t="s">
        <v>100</v>
      </c>
      <c r="D29" s="120"/>
      <c r="E29" s="17" t="s">
        <v>74</v>
      </c>
      <c r="F29" s="56"/>
      <c r="G29" s="66"/>
      <c r="H29" s="16" t="s">
        <v>74</v>
      </c>
      <c r="I29" s="2"/>
    </row>
    <row r="30" spans="1:9" ht="12.75" customHeight="1" x14ac:dyDescent="0.2">
      <c r="A30" s="89"/>
      <c r="B30" s="70"/>
      <c r="C30" s="119" t="s">
        <v>101</v>
      </c>
      <c r="D30" s="120"/>
      <c r="E30" s="17" t="s">
        <v>74</v>
      </c>
      <c r="F30" s="56"/>
      <c r="G30" s="66"/>
      <c r="H30" s="16" t="s">
        <v>74</v>
      </c>
      <c r="I30" s="2"/>
    </row>
    <row r="31" spans="1:9" ht="12.75" customHeight="1" x14ac:dyDescent="0.2">
      <c r="A31" s="89"/>
      <c r="B31" s="70"/>
      <c r="C31" s="119" t="s">
        <v>102</v>
      </c>
      <c r="D31" s="120"/>
      <c r="E31" s="17" t="s">
        <v>74</v>
      </c>
      <c r="F31" s="56"/>
      <c r="G31" s="66"/>
      <c r="H31" s="16" t="s">
        <v>74</v>
      </c>
      <c r="I31" s="2"/>
    </row>
    <row r="32" spans="1:9" ht="12.75" customHeight="1" x14ac:dyDescent="0.2">
      <c r="A32" s="89"/>
      <c r="B32" s="70"/>
      <c r="C32" s="119" t="s">
        <v>103</v>
      </c>
      <c r="D32" s="120"/>
      <c r="E32" s="17" t="s">
        <v>74</v>
      </c>
      <c r="F32" s="56"/>
      <c r="G32" s="66"/>
      <c r="H32" s="16" t="s">
        <v>74</v>
      </c>
      <c r="I32" s="2"/>
    </row>
    <row r="33" spans="1:10" ht="12.75" customHeight="1" x14ac:dyDescent="0.2">
      <c r="A33" s="89"/>
      <c r="B33" s="70"/>
      <c r="C33" s="119" t="s">
        <v>104</v>
      </c>
      <c r="D33" s="120"/>
      <c r="E33" s="17" t="s">
        <v>74</v>
      </c>
      <c r="F33" s="56"/>
      <c r="G33" s="66"/>
      <c r="H33" s="16" t="s">
        <v>74</v>
      </c>
      <c r="I33" s="2"/>
    </row>
    <row r="34" spans="1:10" ht="12.75" customHeight="1" x14ac:dyDescent="0.2">
      <c r="A34" s="89"/>
      <c r="B34" s="70"/>
      <c r="C34" s="119" t="s">
        <v>105</v>
      </c>
      <c r="D34" s="120"/>
      <c r="E34" s="17" t="s">
        <v>74</v>
      </c>
      <c r="F34" s="56"/>
      <c r="G34" s="66"/>
      <c r="H34" s="16" t="s">
        <v>74</v>
      </c>
      <c r="I34" s="2"/>
    </row>
    <row r="35" spans="1:10" ht="12.75" customHeight="1" x14ac:dyDescent="0.2">
      <c r="A35" s="89"/>
      <c r="B35" s="70"/>
      <c r="C35" s="111" t="s">
        <v>106</v>
      </c>
      <c r="D35" s="113"/>
      <c r="E35" s="17" t="s">
        <v>74</v>
      </c>
      <c r="F35" s="56"/>
      <c r="G35" s="66"/>
      <c r="H35" s="16" t="s">
        <v>74</v>
      </c>
      <c r="I35" s="2"/>
    </row>
    <row r="36" spans="1:10" ht="12.75" customHeight="1" x14ac:dyDescent="0.2">
      <c r="A36" s="89"/>
      <c r="B36" s="70"/>
      <c r="C36" s="121" t="s">
        <v>107</v>
      </c>
      <c r="D36" s="122"/>
      <c r="E36" s="17" t="s">
        <v>74</v>
      </c>
      <c r="F36" s="56"/>
      <c r="G36" s="66"/>
      <c r="H36" s="16" t="s">
        <v>74</v>
      </c>
      <c r="I36" s="2"/>
    </row>
    <row r="37" spans="1:10" ht="12.75" customHeight="1" x14ac:dyDescent="0.2">
      <c r="A37" s="89"/>
      <c r="B37" s="70"/>
      <c r="C37" s="111" t="s">
        <v>108</v>
      </c>
      <c r="D37" s="113"/>
      <c r="E37" s="17" t="s">
        <v>74</v>
      </c>
      <c r="F37" s="56"/>
      <c r="G37" s="66"/>
      <c r="H37" s="16" t="s">
        <v>74</v>
      </c>
      <c r="I37" s="2"/>
    </row>
    <row r="38" spans="1:10" ht="12.75" customHeight="1" x14ac:dyDescent="0.2">
      <c r="A38" s="89"/>
      <c r="B38" s="70"/>
      <c r="C38" s="111" t="s">
        <v>109</v>
      </c>
      <c r="D38" s="113"/>
      <c r="E38" s="17" t="s">
        <v>74</v>
      </c>
      <c r="F38" s="56"/>
      <c r="G38" s="66"/>
      <c r="H38" s="16" t="s">
        <v>74</v>
      </c>
      <c r="I38" s="2"/>
    </row>
    <row r="39" spans="1:10" ht="17.25" customHeight="1" x14ac:dyDescent="0.2">
      <c r="A39" s="90"/>
      <c r="B39" s="71"/>
      <c r="C39" s="123" t="s">
        <v>110</v>
      </c>
      <c r="D39" s="124"/>
      <c r="E39" s="125"/>
      <c r="F39" s="126">
        <f>SUM(F26:G38)</f>
        <v>0</v>
      </c>
      <c r="G39" s="127"/>
      <c r="H39" s="18" t="s">
        <v>6</v>
      </c>
      <c r="I39" s="19">
        <f>SUM(I26:I38)</f>
        <v>0</v>
      </c>
    </row>
    <row r="40" spans="1:10" ht="16.5" customHeight="1" x14ac:dyDescent="0.2">
      <c r="A40" s="130" t="s">
        <v>111</v>
      </c>
      <c r="B40" s="91" t="s">
        <v>129</v>
      </c>
      <c r="C40" s="92"/>
      <c r="D40" s="92"/>
      <c r="E40" s="92"/>
      <c r="F40" s="92"/>
      <c r="G40" s="92"/>
      <c r="H40" s="92"/>
      <c r="I40" s="93"/>
    </row>
    <row r="41" spans="1:10" ht="16.5" customHeight="1" x14ac:dyDescent="0.2">
      <c r="A41" s="131"/>
      <c r="B41" s="2"/>
      <c r="C41" s="132" t="s">
        <v>112</v>
      </c>
      <c r="D41" s="133"/>
      <c r="E41" s="133"/>
      <c r="F41" s="133"/>
      <c r="G41" s="134"/>
      <c r="H41" s="18" t="s">
        <v>6</v>
      </c>
      <c r="I41" s="20"/>
    </row>
    <row r="42" spans="1:10" ht="16.5" customHeight="1" x14ac:dyDescent="0.2">
      <c r="A42" s="88" t="s">
        <v>113</v>
      </c>
      <c r="B42" s="91" t="s">
        <v>130</v>
      </c>
      <c r="C42" s="92"/>
      <c r="D42" s="92"/>
      <c r="E42" s="92"/>
      <c r="F42" s="92"/>
      <c r="G42" s="92"/>
      <c r="H42" s="92"/>
      <c r="I42" s="93"/>
    </row>
    <row r="43" spans="1:10" ht="14.65" customHeight="1" x14ac:dyDescent="0.2">
      <c r="A43" s="89"/>
      <c r="B43" s="69"/>
      <c r="C43" s="135" t="s">
        <v>131</v>
      </c>
      <c r="D43" s="136"/>
      <c r="E43" s="136"/>
      <c r="F43" s="136"/>
      <c r="G43" s="137"/>
      <c r="H43" s="2"/>
      <c r="I43" s="2"/>
    </row>
    <row r="44" spans="1:10" ht="15.4" customHeight="1" x14ac:dyDescent="0.2">
      <c r="A44" s="89"/>
      <c r="B44" s="70"/>
      <c r="C44" s="135" t="s">
        <v>132</v>
      </c>
      <c r="D44" s="136"/>
      <c r="E44" s="136"/>
      <c r="F44" s="136"/>
      <c r="G44" s="137"/>
      <c r="H44" s="2"/>
      <c r="I44" s="2"/>
    </row>
    <row r="45" spans="1:10" ht="16.5" customHeight="1" x14ac:dyDescent="0.2">
      <c r="A45" s="90"/>
      <c r="B45" s="71"/>
      <c r="C45" s="138" t="s">
        <v>114</v>
      </c>
      <c r="D45" s="139"/>
      <c r="E45" s="139"/>
      <c r="F45" s="139"/>
      <c r="G45" s="140"/>
      <c r="H45" s="18" t="s">
        <v>6</v>
      </c>
      <c r="I45" s="20">
        <f>I41-I43-I44-USCITE!G29-USCITE!G31</f>
        <v>0</v>
      </c>
    </row>
    <row r="46" spans="1:10" ht="25.5" customHeight="1" x14ac:dyDescent="0.2">
      <c r="A46" s="128" t="s">
        <v>115</v>
      </c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0" ht="14.25" customHeight="1" x14ac:dyDescent="0.2">
      <c r="A47" s="129" t="s">
        <v>116</v>
      </c>
      <c r="B47" s="129"/>
      <c r="C47" s="129"/>
      <c r="D47" s="129"/>
      <c r="E47" s="129"/>
      <c r="F47" s="129"/>
      <c r="G47" s="129"/>
      <c r="H47" s="129"/>
      <c r="I47" s="129"/>
      <c r="J47" s="129"/>
    </row>
    <row r="48" spans="1:10" ht="1.1499999999999999" customHeight="1" x14ac:dyDescent="0.2"/>
    <row r="49" ht="31.9" customHeight="1" x14ac:dyDescent="0.2"/>
  </sheetData>
  <mergeCells count="92">
    <mergeCell ref="A46:J46"/>
    <mergeCell ref="A47:J47"/>
    <mergeCell ref="A40:A41"/>
    <mergeCell ref="B40:I40"/>
    <mergeCell ref="C41:G41"/>
    <mergeCell ref="A42:A45"/>
    <mergeCell ref="B42:I42"/>
    <mergeCell ref="B43:B45"/>
    <mergeCell ref="C43:G43"/>
    <mergeCell ref="C44:G44"/>
    <mergeCell ref="C45:G45"/>
    <mergeCell ref="C37:D37"/>
    <mergeCell ref="F37:G37"/>
    <mergeCell ref="C38:D38"/>
    <mergeCell ref="F38:G38"/>
    <mergeCell ref="C39:E39"/>
    <mergeCell ref="F39:G39"/>
    <mergeCell ref="C34:D34"/>
    <mergeCell ref="F34:G34"/>
    <mergeCell ref="C35:D35"/>
    <mergeCell ref="F35:G35"/>
    <mergeCell ref="C36:D36"/>
    <mergeCell ref="F36:G36"/>
    <mergeCell ref="F31:G31"/>
    <mergeCell ref="C32:D32"/>
    <mergeCell ref="F32:G32"/>
    <mergeCell ref="C33:D33"/>
    <mergeCell ref="F33:G33"/>
    <mergeCell ref="A24:A39"/>
    <mergeCell ref="B24:I24"/>
    <mergeCell ref="C25:E25"/>
    <mergeCell ref="F25:G25"/>
    <mergeCell ref="B26:B39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A17:A23"/>
    <mergeCell ref="B17:I17"/>
    <mergeCell ref="B18:B23"/>
    <mergeCell ref="C18:G18"/>
    <mergeCell ref="C19:G19"/>
    <mergeCell ref="C20:G20"/>
    <mergeCell ref="C21:G21"/>
    <mergeCell ref="C22:G22"/>
    <mergeCell ref="C23:G23"/>
    <mergeCell ref="A14:A16"/>
    <mergeCell ref="B14:I14"/>
    <mergeCell ref="B15:B16"/>
    <mergeCell ref="C15:G15"/>
    <mergeCell ref="C16:G16"/>
    <mergeCell ref="A11:A13"/>
    <mergeCell ref="B11:I11"/>
    <mergeCell ref="B12:B13"/>
    <mergeCell ref="C12:G12"/>
    <mergeCell ref="C13:G13"/>
    <mergeCell ref="B9:C9"/>
    <mergeCell ref="D9:F9"/>
    <mergeCell ref="G9:H9"/>
    <mergeCell ref="B10:C10"/>
    <mergeCell ref="D10:F10"/>
    <mergeCell ref="G10:H10"/>
    <mergeCell ref="G6:H6"/>
    <mergeCell ref="B7:C7"/>
    <mergeCell ref="D7:F7"/>
    <mergeCell ref="G7:H7"/>
    <mergeCell ref="B8:C8"/>
    <mergeCell ref="D8:F8"/>
    <mergeCell ref="G8:H8"/>
    <mergeCell ref="A1:J1"/>
    <mergeCell ref="A2:A10"/>
    <mergeCell ref="B2:F2"/>
    <mergeCell ref="G2:I2"/>
    <mergeCell ref="B3:C3"/>
    <mergeCell ref="D3:F3"/>
    <mergeCell ref="G3:H3"/>
    <mergeCell ref="I3:I8"/>
    <mergeCell ref="B4:C4"/>
    <mergeCell ref="D4:F4"/>
    <mergeCell ref="G4:H4"/>
    <mergeCell ref="B5:C5"/>
    <mergeCell ref="D5:F5"/>
    <mergeCell ref="G5:H5"/>
    <mergeCell ref="B6:C6"/>
    <mergeCell ref="D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DATI PATRIMONIALI</vt:lpstr>
      <vt:lpstr>'DATI PATRIMONIALI'!Area_stampa</vt:lpstr>
      <vt:lpstr>ENTRATE!Area_stampa</vt:lpstr>
      <vt:lpstr>USCITE!Area_stampa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Daniele Andreotti</cp:lastModifiedBy>
  <cp:lastPrinted>2026-02-28T07:03:16Z</cp:lastPrinted>
  <dcterms:created xsi:type="dcterms:W3CDTF">2022-01-13T13:14:44Z</dcterms:created>
  <dcterms:modified xsi:type="dcterms:W3CDTF">2026-02-28T07:33:45Z</dcterms:modified>
</cp:coreProperties>
</file>